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9" i="1" l="1"/>
  <c r="C43" i="1"/>
  <c r="C24" i="1" l="1"/>
  <c r="C20" i="1"/>
  <c r="C9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<sst xmlns="http://schemas.openxmlformats.org/spreadsheetml/2006/main" count="48" uniqueCount="48">
  <si>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</si>
  <si>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</si>
  <si>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</si>
  <si>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</si>
  <si>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</si>
  <si>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</si>
  <si>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</si>
  <si>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</si>
  <si>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</si>
  <si>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</si>
  <si>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</si>
  <si>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</si>
  <si>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</si>
  <si>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</si>
  <si>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</si>
  <si>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</si>
  <si>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</si>
  <si>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</si>
  <si>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</si>
  <si>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</si>
  <si>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</si>
  <si>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</si>
  <si>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</si>
  <si>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</si>
  <si>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</si>
  <si>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</si>
  <si>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</si>
  <si>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</si>
  <si>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</si>
  <si>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</si>
  <si>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</si>
  <si>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</si>
  <si>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</si>
  <si>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</si>
  <si>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12.12.2023.</t>
  </si>
  <si>
    <t>Materijalni troškovi</t>
  </si>
  <si>
    <t>MF-naknade</t>
  </si>
  <si>
    <t>Lekovi</t>
  </si>
  <si>
    <t>Medikunion</t>
  </si>
  <si>
    <t>Vega</t>
  </si>
  <si>
    <t>Phoenix</t>
  </si>
  <si>
    <t>Beohem</t>
  </si>
  <si>
    <t>Adonis</t>
  </si>
  <si>
    <t>San.materijal</t>
  </si>
  <si>
    <t>Promedia</t>
  </si>
  <si>
    <t>Remed</t>
  </si>
  <si>
    <t>Elta</t>
  </si>
  <si>
    <t>Yunycom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</si>
</sst>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0" xfId="0" applyNumberFormat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8" fillId="0" borderId="1" xfId="0" applyNumberFormat="1" applyFont="1" applyFill="1" applyBorder="1" applyAlignment="1">
      <alignment horizontal="right" vertical="top"/>
    </xf>
    <xf numFmtId="167" fontId="6" fillId="0" borderId="0" xfId="0" applyNumberFormat="1" applyFont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10" zoomScale="91" zoomScaleNormal="91" workbookViewId="0">
      <selection activeCell="E44" sqref="E4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1919475.7900000007</v>
      </c>
      <c r="D3" s="3"/>
      <c r="E3" s="3"/>
    </row>
    <row r="4" spans="1:7" x14ac:dyDescent="0.3">
      <c r="A4" s="4">
        <v>2</v>
      </c>
      <c r="B4" s="4" t="s">
        <v>4</v>
      </c>
      <c r="C4" s="6">
        <v>1764083.77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3683559.5600000005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f>602260.04-15200</f>
        <v>587060.04</v>
      </c>
      <c r="D9" s="12"/>
      <c r="E9" s="12"/>
    </row>
    <row r="10" spans="1:7" x14ac:dyDescent="0.3">
      <c r="A10" s="4">
        <v>2</v>
      </c>
      <c r="B10" s="4" t="s">
        <v>9</v>
      </c>
      <c r="C10" s="6">
        <v>15200</v>
      </c>
      <c r="D10" s="12"/>
      <c r="E10" s="12"/>
    </row>
    <row r="11" spans="1:7" x14ac:dyDescent="0.3">
      <c r="A11" s="42" t="s">
        <v>10</v>
      </c>
      <c r="B11" s="42"/>
      <c r="C11" s="5">
        <f>C9+C10</f>
        <v>602260.04</v>
      </c>
      <c r="D11" s="3"/>
      <c r="E11" s="3"/>
    </row>
    <row r="12" spans="1:7" x14ac:dyDescent="0.3">
      <c r="A12" s="43" t="s">
        <v>11</v>
      </c>
      <c r="B12" s="44"/>
      <c r="C12" s="5">
        <f>C7-C11</f>
        <v>3081299.5200000005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278.27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f>379781.77+500</f>
        <v>380281.77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f>221700</f>
        <v>221700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602260.04</v>
      </c>
      <c r="D32" s="3"/>
    </row>
    <row r="33" spans="1:3" x14ac:dyDescent="0.3">
      <c r="C33" s="33"/>
    </row>
    <row r="34" spans="1:3" x14ac:dyDescent="0.3">
      <c r="A34" s="14" t="s">
        <v>35</v>
      </c>
    </row>
    <row r="35" spans="1:3" x14ac:dyDescent="0.3">
      <c r="B35" s="35" t="s">
        <v>36</v>
      </c>
      <c r="C35" s="35">
        <v>278.27</v>
      </c>
    </row>
    <row r="37" spans="1:3" x14ac:dyDescent="0.3">
      <c r="A37" s="14" t="s">
        <v>37</v>
      </c>
      <c r="C37" s="34"/>
    </row>
    <row r="38" spans="1:3" x14ac:dyDescent="0.3">
      <c r="B38" s="35" t="s">
        <v>38</v>
      </c>
      <c r="C38" s="50">
        <v>77880</v>
      </c>
    </row>
    <row r="39" spans="1:3" x14ac:dyDescent="0.3">
      <c r="B39" s="35" t="s">
        <v>39</v>
      </c>
      <c r="C39" s="50">
        <v>26843.49</v>
      </c>
    </row>
    <row r="40" spans="1:3" x14ac:dyDescent="0.3">
      <c r="B40" s="35" t="s">
        <v>40</v>
      </c>
      <c r="C40" s="50">
        <v>195308.28</v>
      </c>
    </row>
    <row r="41" spans="1:3" x14ac:dyDescent="0.3">
      <c r="B41" s="35" t="s">
        <v>41</v>
      </c>
      <c r="C41" s="50">
        <v>79750</v>
      </c>
    </row>
    <row r="42" spans="1:3" x14ac:dyDescent="0.3">
      <c r="B42" s="35" t="s">
        <v>42</v>
      </c>
      <c r="C42" s="50">
        <v>500</v>
      </c>
    </row>
    <row r="43" spans="1:3" x14ac:dyDescent="0.3">
      <c r="C43" s="33">
        <f>SUM(C38:C42)</f>
        <v>380281.77</v>
      </c>
    </row>
    <row r="44" spans="1:3" x14ac:dyDescent="0.3">
      <c r="A44" s="14" t="s">
        <v>43</v>
      </c>
    </row>
    <row r="45" spans="1:3" x14ac:dyDescent="0.3">
      <c r="B45" s="46" t="s">
        <v>44</v>
      </c>
      <c r="C45" s="47">
        <v>65520</v>
      </c>
    </row>
    <row r="46" spans="1:3" x14ac:dyDescent="0.3">
      <c r="B46" s="46" t="s">
        <v>45</v>
      </c>
      <c r="C46" s="47">
        <v>86400</v>
      </c>
    </row>
    <row r="47" spans="1:3" x14ac:dyDescent="0.3">
      <c r="B47" s="46" t="s">
        <v>46</v>
      </c>
      <c r="C47" s="47">
        <v>55080</v>
      </c>
    </row>
    <row r="48" spans="1:3" x14ac:dyDescent="0.3">
      <c r="B48" s="46" t="s">
        <v>47</v>
      </c>
      <c r="C48" s="48">
        <v>14700</v>
      </c>
    </row>
    <row r="49" spans="3:3" x14ac:dyDescent="0.3">
      <c r="C49" s="49">
        <f>SUM(C45:C48)</f>
        <v>221700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2023-12-13T06:50:49Z</dcterms:modified>
</cp:coreProperties>
</file>