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7" i="1" l="1"/>
  <c r="C62" i="1"/>
  <c r="C53" i="1"/>
  <c r="C20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<sst xmlns="http://schemas.openxmlformats.org/spreadsheetml/2006/main" count="65" uniqueCount="64">
  <si>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</si>
  <si>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</si>
  <si>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</si>
  <si>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</si>
  <si>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</si>
  <si>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</si>
  <si>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</si>
  <si>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</si>
  <si>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</si>
  <si>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</si>
  <si>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</si>
  <si>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</si>
  <si>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</si>
  <si>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</si>
  <si>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</si>
  <si>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</si>
  <si>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</si>
  <si>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</si>
  <si>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</si>
  <si>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</si>
  <si>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</si>
  <si>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</si>
  <si>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</si>
  <si>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</si>
  <si>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</si>
  <si>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</si>
  <si>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</si>
  <si>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</si>
  <si>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</si>
  <si>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</si>
  <si>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</si>
  <si>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</si>
  <si>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</si>
  <si>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</si>
  <si>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15.12.2023.</t>
  </si>
  <si>
    <t>Energenti</t>
  </si>
  <si>
    <t>Bravox</t>
  </si>
  <si>
    <t>Materijalni troškovi</t>
  </si>
  <si>
    <t xml:space="preserve">GRAND MOTORS </t>
  </si>
  <si>
    <t>HEART SZR</t>
  </si>
  <si>
    <t>JKP NAPREDAK</t>
  </si>
  <si>
    <t>JP POSTA SRBIJE</t>
  </si>
  <si>
    <t>Demos doo</t>
  </si>
  <si>
    <t>Lipa d.o.o Vranje</t>
  </si>
  <si>
    <t>Yettel</t>
  </si>
  <si>
    <t xml:space="preserve">INFOLAB </t>
  </si>
  <si>
    <t>LEVEL ODRZAVANJE</t>
  </si>
  <si>
    <t xml:space="preserve">PD Broker doo </t>
  </si>
  <si>
    <t>Stefkom D.OO</t>
  </si>
  <si>
    <t>Grosis</t>
  </si>
  <si>
    <t>Nataly Drogerija TR</t>
  </si>
  <si>
    <t xml:space="preserve">PARAGRAF LEX </t>
  </si>
  <si>
    <t xml:space="preserve">IPC </t>
  </si>
  <si>
    <t>Lekovi</t>
  </si>
  <si>
    <t>Vega</t>
  </si>
  <si>
    <t>Phoenix</t>
  </si>
  <si>
    <t>Medica linea</t>
  </si>
  <si>
    <t>Sopharma</t>
  </si>
  <si>
    <t>Farmalogist</t>
  </si>
  <si>
    <t>Messer tehnogas</t>
  </si>
  <si>
    <t>Sanitetski materijal</t>
  </si>
  <si>
    <t>Makler</t>
  </si>
  <si>
    <t>Medilabor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</si>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</sst>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  <xf numFmtId="4" fontId="8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168" fontId="8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0" fillId="0" borderId="1" xfId="0" applyFont="1" applyBorder="1" applyAlignment="1">
      <alignment horizontal="left"/>
    </xf>
    <xf numFmtId="4" fontId="0" fillId="0" borderId="2" xfId="0" applyNumberFormat="1" applyBorder="1"/>
    <xf numFmtId="168" fontId="8" fillId="2" borderId="0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Border="1" applyAlignment="1">
      <alignment horizontal="left"/>
    </xf>
    <xf numFmtId="4" fontId="2" fillId="0" borderId="1" xfId="0" applyNumberFormat="1" applyFont="1" applyFill="1" applyBorder="1"/>
    <xf numFmtId="0" fontId="16" fillId="0" borderId="0" xfId="0" applyFont="1" applyBorder="1"/>
    <xf numFmtId="0" fontId="9" fillId="0" borderId="1" xfId="0" applyFont="1" applyBorder="1"/>
    <xf numFmtId="4" fontId="17" fillId="0" borderId="1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25" zoomScale="91" zoomScaleNormal="91" workbookViewId="0">
      <selection activeCell="E66" sqref="E6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3108928.87</v>
      </c>
      <c r="D3" s="3"/>
      <c r="E3" s="3"/>
    </row>
    <row r="4" spans="1:7" x14ac:dyDescent="0.3">
      <c r="A4" s="4">
        <v>2</v>
      </c>
      <c r="B4" s="4" t="s">
        <v>4</v>
      </c>
      <c r="C4" s="6">
        <v>352369.28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3461298.1500000004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1385486.47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1385486.47</v>
      </c>
      <c r="D11" s="3"/>
      <c r="E11" s="3"/>
    </row>
    <row r="12" spans="1:7" x14ac:dyDescent="0.3">
      <c r="A12" s="46" t="s">
        <v>11</v>
      </c>
      <c r="B12" s="47"/>
      <c r="C12" s="5">
        <f>C7-C11</f>
        <v>2075811.6800000004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230907.6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661772.26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f>159934.93+140437.33</f>
        <v>300372.26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192434.35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1385486.4700000002</v>
      </c>
      <c r="D32" s="3"/>
    </row>
    <row r="33" spans="1:4" x14ac:dyDescent="0.3">
      <c r="C33" s="33"/>
    </row>
    <row r="34" spans="1:4" x14ac:dyDescent="0.3">
      <c r="A34" s="35" t="s">
        <v>35</v>
      </c>
      <c r="B34" s="1"/>
      <c r="C34" s="36"/>
    </row>
    <row r="35" spans="1:4" x14ac:dyDescent="0.3">
      <c r="A35" s="1"/>
      <c r="B35" s="34" t="s">
        <v>36</v>
      </c>
      <c r="C35" s="38">
        <v>230907.6</v>
      </c>
    </row>
    <row r="36" spans="1:4" x14ac:dyDescent="0.3">
      <c r="A36" s="1"/>
      <c r="B36" s="1"/>
      <c r="C36" s="37"/>
    </row>
    <row r="37" spans="1:4" x14ac:dyDescent="0.3">
      <c r="A37" s="35" t="s">
        <v>37</v>
      </c>
      <c r="D37" s="1"/>
    </row>
    <row r="38" spans="1:4" x14ac:dyDescent="0.3">
      <c r="B38" s="50" t="s">
        <v>38</v>
      </c>
      <c r="C38" s="49">
        <v>99259.5</v>
      </c>
      <c r="D38" s="56"/>
    </row>
    <row r="39" spans="1:4" x14ac:dyDescent="0.3">
      <c r="B39" s="50" t="s">
        <v>39</v>
      </c>
      <c r="C39" s="49">
        <v>16500</v>
      </c>
      <c r="D39" s="56"/>
    </row>
    <row r="40" spans="1:4" x14ac:dyDescent="0.3">
      <c r="B40" s="51" t="s">
        <v>40</v>
      </c>
      <c r="C40" s="49">
        <v>169617.91000000003</v>
      </c>
      <c r="D40" s="57"/>
    </row>
    <row r="41" spans="1:4" x14ac:dyDescent="0.3">
      <c r="B41" s="50" t="s">
        <v>41</v>
      </c>
      <c r="C41" s="49">
        <v>19159.86</v>
      </c>
      <c r="D41" s="56"/>
    </row>
    <row r="42" spans="1:4" x14ac:dyDescent="0.3">
      <c r="B42" s="50" t="s">
        <v>42</v>
      </c>
      <c r="C42" s="49">
        <v>13260</v>
      </c>
      <c r="D42" s="56"/>
    </row>
    <row r="43" spans="1:4" x14ac:dyDescent="0.3">
      <c r="B43" s="52" t="s">
        <v>43</v>
      </c>
      <c r="C43" s="49">
        <v>41010</v>
      </c>
      <c r="D43" s="58"/>
    </row>
    <row r="44" spans="1:4" x14ac:dyDescent="0.3">
      <c r="B44" s="53" t="s">
        <v>44</v>
      </c>
      <c r="C44" s="49">
        <v>25996.49</v>
      </c>
      <c r="D44" s="59"/>
    </row>
    <row r="45" spans="1:4" x14ac:dyDescent="0.3">
      <c r="B45" s="54" t="s">
        <v>45</v>
      </c>
      <c r="C45" s="49">
        <v>114000</v>
      </c>
      <c r="D45" s="60"/>
    </row>
    <row r="46" spans="1:4" x14ac:dyDescent="0.3">
      <c r="B46" s="54" t="s">
        <v>46</v>
      </c>
      <c r="C46" s="49">
        <v>19200</v>
      </c>
      <c r="D46" s="60"/>
    </row>
    <row r="47" spans="1:4" x14ac:dyDescent="0.3">
      <c r="B47" s="54" t="s">
        <v>47</v>
      </c>
      <c r="C47" s="49">
        <v>14808</v>
      </c>
      <c r="D47" s="60"/>
    </row>
    <row r="48" spans="1:4" x14ac:dyDescent="0.3">
      <c r="B48" s="54" t="s">
        <v>48</v>
      </c>
      <c r="C48" s="49">
        <v>2496</v>
      </c>
      <c r="D48" s="60"/>
    </row>
    <row r="49" spans="1:4" x14ac:dyDescent="0.3">
      <c r="B49" s="54" t="s">
        <v>49</v>
      </c>
      <c r="C49" s="49">
        <v>9936</v>
      </c>
      <c r="D49" s="60"/>
    </row>
    <row r="50" spans="1:4" x14ac:dyDescent="0.3">
      <c r="B50" s="54" t="s">
        <v>50</v>
      </c>
      <c r="C50" s="49">
        <v>74856</v>
      </c>
      <c r="D50" s="60"/>
    </row>
    <row r="51" spans="1:4" x14ac:dyDescent="0.3">
      <c r="B51" s="54" t="s">
        <v>51</v>
      </c>
      <c r="C51" s="49">
        <v>14272.5</v>
      </c>
      <c r="D51" s="60"/>
    </row>
    <row r="52" spans="1:4" x14ac:dyDescent="0.3">
      <c r="B52" s="50" t="s">
        <v>52</v>
      </c>
      <c r="C52" s="55">
        <v>27400</v>
      </c>
      <c r="D52" s="56"/>
    </row>
    <row r="53" spans="1:4" x14ac:dyDescent="0.3">
      <c r="C53" s="33">
        <f>SUM(C38:C52)</f>
        <v>661772.26</v>
      </c>
      <c r="D53" s="1"/>
    </row>
    <row r="54" spans="1:4" x14ac:dyDescent="0.3">
      <c r="A54" s="14" t="s">
        <v>53</v>
      </c>
      <c r="D54" s="1"/>
    </row>
    <row r="55" spans="1:4" x14ac:dyDescent="0.3">
      <c r="A55" s="14"/>
      <c r="B55" s="63" t="s">
        <v>54</v>
      </c>
      <c r="C55" s="64">
        <v>5424.45</v>
      </c>
      <c r="D55" s="62"/>
    </row>
    <row r="56" spans="1:4" x14ac:dyDescent="0.3">
      <c r="B56" s="65" t="s">
        <v>55</v>
      </c>
      <c r="C56" s="66">
        <v>37061.519999999997</v>
      </c>
      <c r="D56" s="25"/>
    </row>
    <row r="57" spans="1:4" x14ac:dyDescent="0.3">
      <c r="B57" s="65" t="s">
        <v>56</v>
      </c>
      <c r="C57" s="66">
        <v>59442.43</v>
      </c>
      <c r="D57" s="25"/>
    </row>
    <row r="58" spans="1:4" x14ac:dyDescent="0.3">
      <c r="B58" s="65" t="s">
        <v>57</v>
      </c>
      <c r="C58" s="66">
        <v>29484.720000000001</v>
      </c>
      <c r="D58" s="25"/>
    </row>
    <row r="59" spans="1:4" x14ac:dyDescent="0.3">
      <c r="B59" s="65" t="s">
        <v>58</v>
      </c>
      <c r="C59" s="66">
        <v>14195.53</v>
      </c>
      <c r="D59" s="25"/>
    </row>
    <row r="60" spans="1:4" x14ac:dyDescent="0.3">
      <c r="B60" s="65" t="s">
        <v>54</v>
      </c>
      <c r="C60" s="66">
        <v>14326.28</v>
      </c>
      <c r="D60" s="25"/>
    </row>
    <row r="61" spans="1:4" x14ac:dyDescent="0.3">
      <c r="B61" s="65" t="s">
        <v>59</v>
      </c>
      <c r="C61" s="61">
        <v>140437.32999999999</v>
      </c>
      <c r="D61" s="1"/>
    </row>
    <row r="62" spans="1:4" x14ac:dyDescent="0.3">
      <c r="B62" s="3"/>
      <c r="C62" s="67">
        <f>SUM(C55:C61)</f>
        <v>300372.26</v>
      </c>
    </row>
    <row r="63" spans="1:4" x14ac:dyDescent="0.3">
      <c r="A63" s="14" t="s">
        <v>60</v>
      </c>
      <c r="B63" s="3"/>
      <c r="C63" s="3"/>
    </row>
    <row r="64" spans="1:4" x14ac:dyDescent="0.3">
      <c r="B64" s="65" t="s">
        <v>61</v>
      </c>
      <c r="C64" s="64">
        <v>178330.8</v>
      </c>
      <c r="D64" s="25"/>
    </row>
    <row r="65" spans="2:4" x14ac:dyDescent="0.3">
      <c r="B65" s="65" t="s">
        <v>62</v>
      </c>
      <c r="C65" s="66">
        <v>4191.55</v>
      </c>
      <c r="D65" s="25"/>
    </row>
    <row r="66" spans="2:4" x14ac:dyDescent="0.3">
      <c r="B66" s="65" t="s">
        <v>63</v>
      </c>
      <c r="C66" s="66">
        <v>9912</v>
      </c>
      <c r="D66" s="25"/>
    </row>
    <row r="67" spans="2:4" x14ac:dyDescent="0.3">
      <c r="C67" s="33">
        <f>SUM(C64:C66)</f>
        <v>192434.34999999998</v>
      </c>
      <c r="D67" s="1"/>
    </row>
    <row r="68" spans="2:4" x14ac:dyDescent="0.3">
      <c r="D68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2023-12-18T06:41:04Z</dcterms:modified>
</cp:coreProperties>
</file>