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2" i="1" l="1"/>
  <c r="C44" i="1" l="1"/>
  <c r="C38" i="1"/>
  <c r="C39" i="1" s="1"/>
  <c r="C1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<sst xmlns="http://schemas.openxmlformats.org/spreadsheetml/2006/main" count="53" uniqueCount="53">
  <si>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</si>
  <si>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</si>
  <si>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</si>
  <si>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</si>
  <si>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</si>
  <si>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</si>
  <si>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</si>
  <si>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</si>
  <si>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</si>
  <si>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</si>
  <si>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</si>
  <si>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</si>
  <si>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</si>
  <si>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</si>
  <si>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</si>
  <si>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</si>
  <si>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</si>
  <si>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</si>
  <si>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</si>
  <si>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</si>
  <si>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</si>
  <si>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</si>
  <si>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</si>
  <si>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</si>
  <si>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</si>
  <si>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</si>
  <si>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</si>
  <si>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</si>
  <si>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</si>
  <si>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</si>
  <si>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</si>
  <si>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</si>
  <si>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</si>
  <si>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</si>
  <si>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</si>
  <si>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20.02.2024.</t>
  </si>
  <si>
    <t>Energenti</t>
  </si>
  <si>
    <t>Bravox</t>
  </si>
  <si>
    <t>NIS AD</t>
  </si>
  <si>
    <t>Solidarna pomoć</t>
  </si>
  <si>
    <t>Ugovor o dopunskom radu</t>
  </si>
  <si>
    <t>MF-naknade</t>
  </si>
  <si>
    <t>Lekovi</t>
  </si>
  <si>
    <t>Medica Linea</t>
  </si>
  <si>
    <t>Phoenix</t>
  </si>
  <si>
    <t>Sopharma</t>
  </si>
  <si>
    <t>Beohem</t>
  </si>
  <si>
    <t>Medikunion</t>
  </si>
  <si>
    <t>Vega</t>
  </si>
  <si>
    <t>San.i med.pot.mat.</t>
  </si>
  <si>
    <t>Medinic doo</t>
  </si>
  <si>
    <t>Jubilarne nagrade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</si>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</sst>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6" fillId="0" borderId="1" xfId="0" applyFont="1" applyBorder="1"/>
    <xf numFmtId="167" fontId="6" fillId="0" borderId="0" xfId="0" applyNumberFormat="1" applyFont="1"/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="91" zoomScaleNormal="91" workbookViewId="0">
      <selection activeCell="E27" sqref="E2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5015627.91</v>
      </c>
      <c r="D3" s="3"/>
      <c r="E3" s="3"/>
    </row>
    <row r="4" spans="1:7" x14ac:dyDescent="0.3">
      <c r="A4" s="4">
        <v>2</v>
      </c>
      <c r="B4" s="4" t="s">
        <v>4</v>
      </c>
      <c r="C4" s="6">
        <v>2081365.18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7096993.0899999999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2409412.85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2409412.85</v>
      </c>
      <c r="D11" s="3"/>
      <c r="E11" s="3"/>
    </row>
    <row r="12" spans="1:7" x14ac:dyDescent="0.3">
      <c r="A12" s="44" t="s">
        <v>11</v>
      </c>
      <c r="B12" s="45"/>
      <c r="C12" s="5">
        <f>C7-C11</f>
        <v>4687580.24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189192.67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1454220.2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f>48899+89956</f>
        <v>138855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579624.98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47520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2409412.8499999996</v>
      </c>
      <c r="D32" s="3"/>
    </row>
    <row r="33" spans="1:3" x14ac:dyDescent="0.3">
      <c r="C33" s="33"/>
    </row>
    <row r="34" spans="1:3" x14ac:dyDescent="0.3">
      <c r="A34" s="14" t="s">
        <v>51</v>
      </c>
      <c r="C34" s="33"/>
    </row>
    <row r="35" spans="1:3" x14ac:dyDescent="0.3">
      <c r="B35" s="34" t="s">
        <v>52</v>
      </c>
      <c r="C35" s="51">
        <v>189192.67</v>
      </c>
    </row>
    <row r="36" spans="1:3" x14ac:dyDescent="0.3">
      <c r="A36" s="14" t="s">
        <v>36</v>
      </c>
    </row>
    <row r="37" spans="1:3" x14ac:dyDescent="0.3">
      <c r="B37" s="34" t="s">
        <v>37</v>
      </c>
      <c r="C37" s="35">
        <v>1361984.4</v>
      </c>
    </row>
    <row r="38" spans="1:3" x14ac:dyDescent="0.3">
      <c r="B38" s="34" t="s">
        <v>38</v>
      </c>
      <c r="C38" s="35">
        <f>7859.56+60356.7+24019.54</f>
        <v>92235.799999999988</v>
      </c>
    </row>
    <row r="39" spans="1:3" x14ac:dyDescent="0.3">
      <c r="B39" s="1"/>
      <c r="C39" s="36">
        <f>SUM(C37:C38)</f>
        <v>1454220.2</v>
      </c>
    </row>
    <row r="40" spans="1:3" x14ac:dyDescent="0.3">
      <c r="A40" s="14" t="s">
        <v>34</v>
      </c>
    </row>
    <row r="41" spans="1:3" x14ac:dyDescent="0.3">
      <c r="B41" s="34" t="s">
        <v>39</v>
      </c>
      <c r="C41" s="35">
        <v>89956</v>
      </c>
    </row>
    <row r="42" spans="1:3" x14ac:dyDescent="0.3">
      <c r="B42" s="34" t="s">
        <v>40</v>
      </c>
      <c r="C42" s="35">
        <v>38580.25</v>
      </c>
    </row>
    <row r="43" spans="1:3" x14ac:dyDescent="0.3">
      <c r="B43" s="34" t="s">
        <v>41</v>
      </c>
      <c r="C43" s="35">
        <v>10318.75</v>
      </c>
    </row>
    <row r="44" spans="1:3" x14ac:dyDescent="0.3">
      <c r="C44" s="33">
        <f>SUM(C41:C43)</f>
        <v>138855</v>
      </c>
    </row>
    <row r="45" spans="1:3" x14ac:dyDescent="0.3">
      <c r="A45" s="14" t="s">
        <v>42</v>
      </c>
    </row>
    <row r="46" spans="1:3" x14ac:dyDescent="0.3">
      <c r="B46" s="47" t="s">
        <v>43</v>
      </c>
      <c r="C46" s="48">
        <v>14663.11</v>
      </c>
    </row>
    <row r="47" spans="1:3" x14ac:dyDescent="0.3">
      <c r="B47" s="47" t="s">
        <v>44</v>
      </c>
      <c r="C47" s="48">
        <v>190386.02</v>
      </c>
    </row>
    <row r="48" spans="1:3" x14ac:dyDescent="0.3">
      <c r="B48" s="47" t="s">
        <v>45</v>
      </c>
      <c r="C48" s="48">
        <v>6965.75</v>
      </c>
    </row>
    <row r="49" spans="1:3" x14ac:dyDescent="0.3">
      <c r="B49" s="47" t="s">
        <v>46</v>
      </c>
      <c r="C49" s="48">
        <v>117189.38</v>
      </c>
    </row>
    <row r="50" spans="1:3" x14ac:dyDescent="0.3">
      <c r="B50" s="49" t="s">
        <v>47</v>
      </c>
      <c r="C50" s="48">
        <v>154044</v>
      </c>
    </row>
    <row r="51" spans="1:3" x14ac:dyDescent="0.3">
      <c r="B51" s="49" t="s">
        <v>48</v>
      </c>
      <c r="C51" s="48">
        <v>96376.72</v>
      </c>
    </row>
    <row r="52" spans="1:3" x14ac:dyDescent="0.3">
      <c r="C52" s="50">
        <f>SUM(C46:C51)</f>
        <v>579624.98</v>
      </c>
    </row>
    <row r="53" spans="1:3" x14ac:dyDescent="0.3">
      <c r="A53" s="14" t="s">
        <v>49</v>
      </c>
    </row>
    <row r="54" spans="1:3" x14ac:dyDescent="0.3">
      <c r="B54" s="34" t="s">
        <v>50</v>
      </c>
      <c r="C54" s="35">
        <v>47520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2024-02-21T06:48:37Z</dcterms:modified>
</cp:coreProperties>
</file>