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4" i="1" l="1"/>
  <c r="C40" i="1"/>
  <c r="C38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<sst xmlns="http://schemas.openxmlformats.org/spreadsheetml/2006/main" count="54" uniqueCount="53">
  <si>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</si>
  <si>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</si>
  <si>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</si>
  <si>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</si>
  <si>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</si>
  <si>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</si>
  <si>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</si>
  <si>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</si>
  <si>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</si>
  <si>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</si>
  <si>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</si>
  <si>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</si>
  <si>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</si>
  <si>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</si>
  <si>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</si>
  <si>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</si>
  <si>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</si>
  <si>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</si>
  <si>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</si>
  <si>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</si>
  <si>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</si>
  <si>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</si>
  <si>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</si>
  <si>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</si>
  <si>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</si>
  <si>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</si>
  <si>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</si>
  <si>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</si>
  <si>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</si>
  <si>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</si>
  <si>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</si>
  <si>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</si>
  <si>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</si>
  <si>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</si>
  <si>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21.12.2023.</t>
  </si>
  <si>
    <t>Ishrana</t>
  </si>
  <si>
    <t>DIS Todorović</t>
  </si>
  <si>
    <t>PTR Sokopek</t>
  </si>
  <si>
    <t>PG J.Aleksandrović</t>
  </si>
  <si>
    <t>PD Helenia</t>
  </si>
  <si>
    <t>Mihajlović</t>
  </si>
  <si>
    <t>Materijalni troškovi</t>
  </si>
  <si>
    <t>Superlab</t>
  </si>
  <si>
    <t>Grosis</t>
  </si>
  <si>
    <t>DVD</t>
  </si>
  <si>
    <t>Dugalić</t>
  </si>
  <si>
    <t>Paragraf lex</t>
  </si>
  <si>
    <t>Dunav osiguranje</t>
  </si>
  <si>
    <t>zzzr Niš</t>
  </si>
  <si>
    <t>Librosan</t>
  </si>
  <si>
    <t>Nataly Drogerija TR</t>
  </si>
  <si>
    <t>Medicinski fakultet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</si>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</sst>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Border="1"/>
    <xf numFmtId="0" fontId="0" fillId="0" borderId="1" xfId="0" applyFill="1" applyBorder="1"/>
    <xf numFmtId="0" fontId="0" fillId="0" borderId="0" xfId="0" applyFill="1" applyBorder="1"/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25" zoomScale="91" zoomScaleNormal="91" workbookViewId="0">
      <selection activeCell="G45" sqref="G4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3409005.8800000008</v>
      </c>
      <c r="D3" s="3"/>
      <c r="E3" s="3"/>
    </row>
    <row r="4" spans="1:7" x14ac:dyDescent="0.3">
      <c r="A4" s="4">
        <v>2</v>
      </c>
      <c r="B4" s="4" t="s">
        <v>4</v>
      </c>
      <c r="C4" s="6">
        <v>910394.29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6" t="s">
        <v>7</v>
      </c>
      <c r="B7" s="37"/>
      <c r="C7" s="7">
        <f>SUM(C3:C6)</f>
        <v>4319400.1700000009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933263.03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0" t="s">
        <v>10</v>
      </c>
      <c r="B11" s="40"/>
      <c r="C11" s="5">
        <f>C9+C10</f>
        <v>933263.03</v>
      </c>
      <c r="D11" s="3"/>
      <c r="E11" s="3"/>
    </row>
    <row r="12" spans="1:7" x14ac:dyDescent="0.3">
      <c r="A12" s="41" t="s">
        <v>11</v>
      </c>
      <c r="B12" s="42"/>
      <c r="C12" s="5">
        <f>C7-C11</f>
        <v>3386137.1400000006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530416.66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402846.37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4" t="s">
        <v>30</v>
      </c>
      <c r="B32" s="34"/>
      <c r="C32" s="15">
        <f>SUM(C14:C31)</f>
        <v>933263.03</v>
      </c>
      <c r="D32" s="3"/>
    </row>
    <row r="33" spans="1:4" x14ac:dyDescent="0.3">
      <c r="C33" s="33"/>
    </row>
    <row r="34" spans="1:4" x14ac:dyDescent="0.3">
      <c r="A34" s="14" t="s">
        <v>35</v>
      </c>
      <c r="D34" s="1"/>
    </row>
    <row r="35" spans="1:4" x14ac:dyDescent="0.3">
      <c r="A35" s="14"/>
      <c r="B35" s="45" t="s">
        <v>36</v>
      </c>
      <c r="C35" s="44">
        <v>74016</v>
      </c>
      <c r="D35" s="46"/>
    </row>
    <row r="36" spans="1:4" x14ac:dyDescent="0.3">
      <c r="A36" s="14"/>
      <c r="B36" s="45" t="s">
        <v>37</v>
      </c>
      <c r="C36" s="44">
        <v>86339</v>
      </c>
      <c r="D36" s="46"/>
    </row>
    <row r="37" spans="1:4" x14ac:dyDescent="0.3">
      <c r="A37" s="14"/>
      <c r="B37" s="45" t="s">
        <v>38</v>
      </c>
      <c r="C37" s="44">
        <v>1936</v>
      </c>
      <c r="D37" s="46"/>
    </row>
    <row r="38" spans="1:4" x14ac:dyDescent="0.3">
      <c r="A38" s="14"/>
      <c r="B38" s="45" t="s">
        <v>39</v>
      </c>
      <c r="C38" s="44">
        <f>65764.6+7340.63</f>
        <v>73105.23000000001</v>
      </c>
      <c r="D38" s="46"/>
    </row>
    <row r="39" spans="1:4" x14ac:dyDescent="0.3">
      <c r="A39" s="14"/>
      <c r="B39" s="45" t="s">
        <v>40</v>
      </c>
      <c r="C39" s="44">
        <v>295020.43</v>
      </c>
      <c r="D39" s="46"/>
    </row>
    <row r="40" spans="1:4" x14ac:dyDescent="0.3">
      <c r="A40" s="14"/>
      <c r="C40" s="33">
        <f>SUM(C35:C39)</f>
        <v>530416.66</v>
      </c>
      <c r="D40" s="1"/>
    </row>
    <row r="41" spans="1:4" x14ac:dyDescent="0.3">
      <c r="A41" s="14" t="s">
        <v>41</v>
      </c>
      <c r="D41" s="1"/>
    </row>
    <row r="42" spans="1:4" x14ac:dyDescent="0.3">
      <c r="A42" s="14"/>
      <c r="B42" s="47" t="s">
        <v>42</v>
      </c>
      <c r="C42" s="44">
        <v>21330</v>
      </c>
    </row>
    <row r="43" spans="1:4" x14ac:dyDescent="0.3">
      <c r="B43" s="47" t="s">
        <v>43</v>
      </c>
      <c r="C43" s="44">
        <v>9900</v>
      </c>
    </row>
    <row r="44" spans="1:4" x14ac:dyDescent="0.3">
      <c r="B44" s="47" t="s">
        <v>44</v>
      </c>
      <c r="C44" s="44">
        <v>16896</v>
      </c>
    </row>
    <row r="45" spans="1:4" x14ac:dyDescent="0.3">
      <c r="B45" s="47" t="s">
        <v>45</v>
      </c>
      <c r="C45" s="44">
        <v>37037.040000000001</v>
      </c>
    </row>
    <row r="46" spans="1:4" x14ac:dyDescent="0.3">
      <c r="B46" s="47" t="s">
        <v>44</v>
      </c>
      <c r="C46" s="44">
        <v>54120</v>
      </c>
    </row>
    <row r="47" spans="1:4" x14ac:dyDescent="0.3">
      <c r="B47" s="47" t="s">
        <v>46</v>
      </c>
      <c r="C47" s="44">
        <v>14272.5</v>
      </c>
    </row>
    <row r="48" spans="1:4" x14ac:dyDescent="0.3">
      <c r="B48" s="47" t="s">
        <v>47</v>
      </c>
      <c r="C48" s="44">
        <v>58140.83</v>
      </c>
    </row>
    <row r="49" spans="2:3" x14ac:dyDescent="0.3">
      <c r="B49" s="47" t="s">
        <v>48</v>
      </c>
      <c r="C49" s="44">
        <v>4000</v>
      </c>
    </row>
    <row r="50" spans="2:3" x14ac:dyDescent="0.3">
      <c r="B50" s="47" t="s">
        <v>49</v>
      </c>
      <c r="C50" s="44">
        <v>2304</v>
      </c>
    </row>
    <row r="51" spans="2:3" x14ac:dyDescent="0.3">
      <c r="B51" s="47" t="s">
        <v>50</v>
      </c>
      <c r="C51" s="44">
        <v>2340</v>
      </c>
    </row>
    <row r="52" spans="2:3" x14ac:dyDescent="0.3">
      <c r="B52" s="47" t="s">
        <v>51</v>
      </c>
      <c r="C52" s="44">
        <v>182500</v>
      </c>
    </row>
    <row r="53" spans="2:3" x14ac:dyDescent="0.3">
      <c r="B53" s="47" t="s">
        <v>52</v>
      </c>
      <c r="C53" s="44">
        <v>6</v>
      </c>
    </row>
    <row r="54" spans="2:3" x14ac:dyDescent="0.3">
      <c r="C54" s="33">
        <f>SUM(C42:C53)</f>
        <v>402846.37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2023-12-22T06:31:08Z</dcterms:modified>
</cp:coreProperties>
</file>