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6" i="1"/>
  <c r="C45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<sst xmlns="http://schemas.openxmlformats.org/spreadsheetml/2006/main" count="45" uniqueCount="45">
  <si>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</si>
  <si>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</si>
  <si>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</si>
  <si>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</si>
  <si>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</si>
  <si>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</si>
  <si>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</si>
  <si>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</si>
  <si>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</si>
  <si>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</si>
  <si>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</si>
  <si>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</si>
  <si>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</si>
  <si>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</si>
  <si>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</si>
  <si>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</si>
  <si>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</si>
  <si>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</si>
  <si>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</si>
  <si>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</si>
  <si>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</si>
  <si>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</si>
  <si>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</si>
  <si>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</si>
  <si>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</si>
  <si>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</si>
  <si>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</si>
  <si>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</si>
  <si>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</si>
  <si>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</si>
  <si>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</si>
  <si>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</si>
  <si>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</si>
  <si>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</si>
  <si>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</si>
  <si>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26.12.2023.</t>
  </si>
  <si>
    <t>Mihajlović</t>
  </si>
  <si>
    <t>PTR Sokopek</t>
  </si>
  <si>
    <t>DIS Todorović</t>
  </si>
  <si>
    <t>PD Helenia</t>
  </si>
  <si>
    <t>Mihajlović SP</t>
  </si>
  <si>
    <t>Ishrana</t>
  </si>
  <si>
    <t>Level održavanje</t>
  </si>
  <si>
    <t>JKP Napredak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</si>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</sst>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91" zoomScaleNormal="91" workbookViewId="0">
      <selection activeCell="E41" sqref="E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3923555.4000000008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3923555.4000000008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854702.27</v>
      </c>
      <c r="D9" s="12"/>
      <c r="E9" s="12"/>
    </row>
    <row r="10" spans="1:7" x14ac:dyDescent="0.3">
      <c r="A10" s="4">
        <v>2</v>
      </c>
      <c r="B10" s="4" t="s">
        <v>9</v>
      </c>
      <c r="C10" s="6">
        <v>5436.33</v>
      </c>
      <c r="D10" s="12"/>
      <c r="E10" s="12"/>
    </row>
    <row r="11" spans="1:7" x14ac:dyDescent="0.3">
      <c r="A11" s="42" t="s">
        <v>10</v>
      </c>
      <c r="B11" s="42"/>
      <c r="C11" s="5">
        <f>C9+C10</f>
        <v>860138.6</v>
      </c>
      <c r="D11" s="3"/>
      <c r="E11" s="3"/>
    </row>
    <row r="12" spans="1:7" x14ac:dyDescent="0.3">
      <c r="A12" s="43" t="s">
        <v>11</v>
      </c>
      <c r="B12" s="44"/>
      <c r="C12" s="5">
        <f>C7-C11</f>
        <v>3063416.8000000007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535853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324285.59999999998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860138.6</v>
      </c>
      <c r="D32" s="3"/>
    </row>
    <row r="33" spans="1:4" x14ac:dyDescent="0.3">
      <c r="C33" s="33"/>
    </row>
    <row r="34" spans="1:4" x14ac:dyDescent="0.3">
      <c r="A34" s="14" t="s">
        <v>34</v>
      </c>
      <c r="D34" s="1"/>
    </row>
    <row r="35" spans="1:4" x14ac:dyDescent="0.3">
      <c r="B35" s="46" t="s">
        <v>42</v>
      </c>
      <c r="C35" s="48">
        <v>19200</v>
      </c>
      <c r="D35" s="47"/>
    </row>
    <row r="36" spans="1:4" x14ac:dyDescent="0.3">
      <c r="B36" s="46" t="s">
        <v>43</v>
      </c>
      <c r="C36" s="48">
        <f>18540+37800+19980+37800+45240+95130+20119.6+30450</f>
        <v>305059.59999999998</v>
      </c>
      <c r="D36" s="47"/>
    </row>
    <row r="37" spans="1:4" x14ac:dyDescent="0.3">
      <c r="B37" s="46" t="s">
        <v>44</v>
      </c>
      <c r="C37" s="48">
        <v>26</v>
      </c>
      <c r="D37" s="47"/>
    </row>
    <row r="38" spans="1:4" x14ac:dyDescent="0.3">
      <c r="B38" s="47"/>
      <c r="C38" s="49">
        <f>SUM(C35:C37)</f>
        <v>324285.59999999998</v>
      </c>
      <c r="D38" s="47"/>
    </row>
    <row r="39" spans="1:4" x14ac:dyDescent="0.3">
      <c r="A39" s="14" t="s">
        <v>41</v>
      </c>
      <c r="D39" s="1"/>
    </row>
    <row r="40" spans="1:4" x14ac:dyDescent="0.3">
      <c r="B40" s="35" t="s">
        <v>36</v>
      </c>
      <c r="C40" s="34">
        <v>347858.17</v>
      </c>
    </row>
    <row r="41" spans="1:4" x14ac:dyDescent="0.3">
      <c r="B41" s="35" t="s">
        <v>37</v>
      </c>
      <c r="C41" s="34">
        <v>93962</v>
      </c>
    </row>
    <row r="42" spans="1:4" x14ac:dyDescent="0.3">
      <c r="B42" s="35" t="s">
        <v>38</v>
      </c>
      <c r="C42" s="34">
        <v>72564</v>
      </c>
    </row>
    <row r="43" spans="1:4" x14ac:dyDescent="0.3">
      <c r="B43" s="35" t="s">
        <v>39</v>
      </c>
      <c r="C43" s="34">
        <v>16032.5</v>
      </c>
    </row>
    <row r="44" spans="1:4" x14ac:dyDescent="0.3">
      <c r="B44" s="35" t="s">
        <v>40</v>
      </c>
      <c r="C44" s="34">
        <v>5436.33</v>
      </c>
    </row>
    <row r="45" spans="1:4" x14ac:dyDescent="0.3">
      <c r="C45" s="33">
        <f>SUM(C40:C44)</f>
        <v>535852.99999999988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2023-12-27T07:23:26Z</dcterms:modified>
</cp:coreProperties>
</file>