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Objects="none"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50" i="1" l="1"/>
  <c r="C7" i="1" l="1"/>
  <c r="C31" i="1" l="1"/>
  <c r="C11" i="1"/>
  <c r="C12" i="1" l="1"/>
</calcChain>
</file>

<file path=xl/sharedStrings.xml><?xml version="1.0" encoding="utf-8"?>
<sst xmlns="http://schemas.openxmlformats.org/spreadsheetml/2006/main" count="50" uniqueCount="50">
  <si>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</si>
  <si>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</si>
  <si>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</si>
  <si>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</si>
  <si>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</si>
  <si>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</si>
  <si>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</si>
  <si>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</si>
  <si>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</si>
  <si>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</si>
  <si>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</si>
  <si>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</si>
  <si>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</si>
  <si>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</si>
  <si>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</si>
  <si>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</si>
  <si>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</si>
  <si>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</si>
  <si>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</si>
  <si>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</si>
  <si>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</si>
  <si>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</si>
  <si>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</si>
  <si>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</si>
  <si>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</si>
  <si>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</si>
  <si>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</si>
  <si>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</si>
  <si>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</si>
  <si>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</si>
  <si>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</si>
  <si>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</si>
  <si>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</si>
  <si>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05.02.2020.</t>
  </si>
  <si>
    <t>Energenti</t>
  </si>
  <si>
    <t>EPS</t>
  </si>
  <si>
    <t>Materijalni troškovi</t>
  </si>
  <si>
    <t>Nataly drog.TR</t>
  </si>
  <si>
    <t>zzz radnika Niš</t>
  </si>
  <si>
    <t>Milenović RM</t>
  </si>
  <si>
    <t>Stiga</t>
  </si>
  <si>
    <t>Trade promet</t>
  </si>
  <si>
    <t>Biros</t>
  </si>
  <si>
    <t>Z Timok</t>
  </si>
  <si>
    <t>Floor</t>
  </si>
  <si>
    <t>Infolab</t>
  </si>
  <si>
    <t>Telekom</t>
  </si>
  <si>
    <t>EPS -javni servis</t>
  </si>
  <si>
    <t>GM autoservis</t>
  </si>
  <si>
    <t>JP Pošta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</si>
</sst>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"/>
    <numFmt numFmtId="167" formatCode="#,##0.00\ [$дин.-281A]"/>
    <numFmt numFmtId="168" formatCode="#,##0.0"/>
  </numFmts>
  <fonts count="15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64"/>
      <name val="Tahoma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4" fontId="0" fillId="0" borderId="0" xfId="0" applyNumberFormat="1" applyBorder="1"/>
    <xf numFmtId="166" fontId="0" fillId="0" borderId="0" xfId="0" applyNumberFormat="1" applyBorder="1"/>
    <xf numFmtId="167" fontId="4" fillId="0" borderId="0" xfId="0" applyNumberFormat="1" applyFont="1"/>
    <xf numFmtId="0" fontId="10" fillId="0" borderId="0" xfId="0" applyFont="1" applyBorder="1"/>
    <xf numFmtId="4" fontId="9" fillId="0" borderId="0" xfId="0" applyNumberFormat="1" applyFont="1" applyFill="1" applyBorder="1"/>
    <xf numFmtId="0" fontId="0" fillId="0" borderId="0" xfId="0" applyFill="1" applyBorder="1"/>
    <xf numFmtId="0" fontId="11" fillId="0" borderId="0" xfId="0" applyFont="1" applyBorder="1" applyAlignment="1">
      <alignment horizontal="left" vertical="top" wrapText="1"/>
    </xf>
    <xf numFmtId="0" fontId="12" fillId="0" borderId="0" xfId="0" applyFont="1" applyFill="1" applyBorder="1"/>
    <xf numFmtId="168" fontId="0" fillId="0" borderId="0" xfId="0" applyNumberFormat="1" applyFont="1" applyBorder="1"/>
    <xf numFmtId="166" fontId="1" fillId="0" borderId="0" xfId="0" applyNumberFormat="1" applyFont="1" applyBorder="1" applyAlignment="1">
      <alignment horizontal="right" vertical="top"/>
    </xf>
    <xf numFmtId="164" fontId="4" fillId="0" borderId="4" xfId="0" applyNumberFormat="1" applyFont="1" applyBorder="1" applyProtection="1">
      <protection locked="0"/>
    </xf>
    <xf numFmtId="4" fontId="10" fillId="0" borderId="0" xfId="0" applyNumberFormat="1" applyFont="1" applyBorder="1"/>
    <xf numFmtId="0" fontId="10" fillId="0" borderId="0" xfId="0" applyFont="1"/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4" fontId="13" fillId="0" borderId="0" xfId="0" applyNumberFormat="1" applyFont="1" applyFill="1" applyBorder="1"/>
    <xf numFmtId="0" fontId="1" fillId="0" borderId="1" xfId="0" applyFont="1" applyFill="1" applyBorder="1" applyAlignment="1">
      <alignment horizontal="left" vertical="top" wrapText="1"/>
    </xf>
    <xf numFmtId="166" fontId="0" fillId="0" borderId="1" xfId="0" applyNumberFormat="1" applyBorder="1"/>
    <xf numFmtId="4" fontId="10" fillId="0" borderId="1" xfId="0" applyNumberFormat="1" applyFont="1" applyBorder="1"/>
    <xf numFmtId="4" fontId="0" fillId="0" borderId="1" xfId="0" applyNumberFormat="1" applyBorder="1"/>
    <xf numFmtId="0" fontId="1" fillId="0" borderId="1" xfId="0" applyFont="1" applyBorder="1" applyAlignment="1">
      <alignment horizontal="left" vertical="top" wrapText="1"/>
    </xf>
    <xf numFmtId="0" fontId="0" fillId="0" borderId="1" xfId="0" applyBorder="1"/>
    <xf numFmtId="4" fontId="1" fillId="0" borderId="1" xfId="0" applyNumberFormat="1" applyFont="1" applyFill="1" applyBorder="1" applyAlignment="1">
      <alignment horizontal="right" vertical="top" wrapText="1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14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>
      <selection activeCell="G48" sqref="G48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0" customWidth="1"/>
    <col min="6" max="6" width="16.88671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6" ht="18" x14ac:dyDescent="0.3">
      <c r="A2" s="36" t="s">
        <v>2</v>
      </c>
      <c r="B2" s="36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2384339.629999999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883694.89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6" x14ac:dyDescent="0.3">
      <c r="A7" s="37" t="s">
        <v>7</v>
      </c>
      <c r="B7" s="38"/>
      <c r="C7" s="11">
        <f>SUM(C3:C6)</f>
        <v>3268034.5199999991</v>
      </c>
      <c r="D7" s="5"/>
      <c r="E7" s="5"/>
      <c r="F7" s="5"/>
    </row>
    <row r="8" spans="1:6" ht="18" x14ac:dyDescent="0.3">
      <c r="A8" s="39" t="s">
        <v>8</v>
      </c>
      <c r="B8" s="40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1266948.1599999999</v>
      </c>
      <c r="D9" s="5"/>
      <c r="E9" s="5"/>
      <c r="F9" s="24"/>
    </row>
    <row r="10" spans="1:6" x14ac:dyDescent="0.3">
      <c r="A10" s="8">
        <v>2</v>
      </c>
      <c r="B10" s="8" t="s">
        <v>9</v>
      </c>
      <c r="C10" s="10">
        <v>0</v>
      </c>
      <c r="D10" s="5"/>
      <c r="E10" s="5"/>
      <c r="F10" s="24"/>
    </row>
    <row r="11" spans="1:6" x14ac:dyDescent="0.3">
      <c r="A11" s="41" t="s">
        <v>10</v>
      </c>
      <c r="B11" s="41"/>
      <c r="C11" s="9">
        <f>SUM(C9:C10)</f>
        <v>1266948.1599999999</v>
      </c>
      <c r="D11" s="5"/>
      <c r="E11" s="5"/>
      <c r="F11" s="5"/>
    </row>
    <row r="12" spans="1:6" x14ac:dyDescent="0.3">
      <c r="A12" s="42" t="s">
        <v>11</v>
      </c>
      <c r="B12" s="43"/>
      <c r="C12" s="9">
        <f>C7-C11</f>
        <v>2001086.3599999992</v>
      </c>
      <c r="D12" s="5"/>
      <c r="E12" s="5"/>
      <c r="F12" s="5"/>
    </row>
    <row r="13" spans="1:6" ht="18" x14ac:dyDescent="0.35">
      <c r="A13" s="44" t="s">
        <v>12</v>
      </c>
      <c r="B13" s="44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9" x14ac:dyDescent="0.3">
      <c r="A17" s="8">
        <v>4</v>
      </c>
      <c r="B17" s="8" t="s">
        <v>16</v>
      </c>
      <c r="C17" s="10">
        <v>888718.44000000006</v>
      </c>
      <c r="D17" s="5"/>
      <c r="E17" s="5"/>
      <c r="F17" s="5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9" x14ac:dyDescent="0.3">
      <c r="A19" s="8">
        <v>6</v>
      </c>
      <c r="B19" s="8" t="s">
        <v>18</v>
      </c>
      <c r="C19" s="32">
        <v>378229.72</v>
      </c>
      <c r="D19" s="14"/>
      <c r="E19" s="5"/>
      <c r="F19" s="15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5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5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5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5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5"/>
    </row>
    <row r="25" spans="1:9" ht="30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34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35" t="s">
        <v>30</v>
      </c>
      <c r="B31" s="35"/>
      <c r="C31" s="11">
        <f>SUM(C14:C30)</f>
        <v>1266948.1600000001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6" x14ac:dyDescent="0.3">
      <c r="A33" s="25" t="s">
        <v>34</v>
      </c>
      <c r="B33" s="29"/>
      <c r="C33" s="30"/>
      <c r="D33" s="20"/>
      <c r="E33" s="20"/>
      <c r="F33" s="5"/>
    </row>
    <row r="34" spans="1:6" x14ac:dyDescent="0.3">
      <c r="A34" s="31"/>
      <c r="B34" s="16" t="s">
        <v>35</v>
      </c>
      <c r="C34" s="55">
        <v>888718.44</v>
      </c>
    </row>
    <row r="35" spans="1:6" x14ac:dyDescent="0.3">
      <c r="A35" s="26"/>
      <c r="B35" s="20"/>
      <c r="C35" s="2"/>
      <c r="D35" s="23"/>
    </row>
    <row r="36" spans="1:6" x14ac:dyDescent="0.3">
      <c r="A36" s="45" t="s">
        <v>36</v>
      </c>
      <c r="B36" s="20"/>
      <c r="C36" s="2"/>
      <c r="D36" s="22"/>
    </row>
    <row r="37" spans="1:6" ht="16.5" customHeight="1" x14ac:dyDescent="0.3">
      <c r="A37" s="26"/>
      <c r="B37" s="47" t="s">
        <v>37</v>
      </c>
      <c r="C37" s="52">
        <v>52873.2</v>
      </c>
      <c r="D37" s="23"/>
    </row>
    <row r="38" spans="1:6" x14ac:dyDescent="0.3">
      <c r="A38" s="18"/>
      <c r="B38" s="49" t="s">
        <v>38</v>
      </c>
      <c r="C38" s="52">
        <v>3500</v>
      </c>
      <c r="D38" s="22"/>
    </row>
    <row r="39" spans="1:6" x14ac:dyDescent="0.3">
      <c r="A39" s="19"/>
      <c r="B39" s="49" t="s">
        <v>39</v>
      </c>
      <c r="C39" s="52">
        <v>48400</v>
      </c>
      <c r="D39" s="22"/>
    </row>
    <row r="40" spans="1:6" x14ac:dyDescent="0.3">
      <c r="A40" s="2"/>
      <c r="B40" s="47" t="s">
        <v>40</v>
      </c>
      <c r="C40" s="52">
        <v>60840</v>
      </c>
      <c r="D40" s="23"/>
    </row>
    <row r="41" spans="1:6" x14ac:dyDescent="0.3">
      <c r="A41" s="2"/>
      <c r="B41" s="47" t="s">
        <v>41</v>
      </c>
      <c r="C41" s="52">
        <v>21840</v>
      </c>
      <c r="D41" s="23"/>
    </row>
    <row r="42" spans="1:6" x14ac:dyDescent="0.3">
      <c r="A42" s="2"/>
      <c r="B42" s="47" t="s">
        <v>42</v>
      </c>
      <c r="C42" s="52">
        <v>3200</v>
      </c>
      <c r="D42" s="23"/>
    </row>
    <row r="43" spans="1:6" x14ac:dyDescent="0.3">
      <c r="A43" s="28"/>
      <c r="B43" s="46" t="s">
        <v>43</v>
      </c>
      <c r="C43" s="53">
        <v>52645</v>
      </c>
      <c r="D43" s="2"/>
    </row>
    <row r="44" spans="1:6" x14ac:dyDescent="0.3">
      <c r="A44" s="1"/>
      <c r="B44" s="46" t="s">
        <v>44</v>
      </c>
      <c r="C44" s="53">
        <v>4100</v>
      </c>
      <c r="D44" s="2"/>
    </row>
    <row r="45" spans="1:6" x14ac:dyDescent="0.3">
      <c r="A45" s="25"/>
      <c r="B45" s="46" t="s">
        <v>45</v>
      </c>
      <c r="C45" s="53">
        <v>84000</v>
      </c>
      <c r="D45" s="2"/>
    </row>
    <row r="46" spans="1:6" x14ac:dyDescent="0.3">
      <c r="A46" s="27"/>
      <c r="B46" s="46" t="s">
        <v>46</v>
      </c>
      <c r="C46" s="54">
        <v>39381.18</v>
      </c>
      <c r="D46" s="2"/>
    </row>
    <row r="47" spans="1:6" x14ac:dyDescent="0.3">
      <c r="A47" s="1"/>
      <c r="B47" s="46" t="s">
        <v>47</v>
      </c>
      <c r="C47" s="53">
        <v>660</v>
      </c>
      <c r="D47" s="2"/>
    </row>
    <row r="48" spans="1:6" x14ac:dyDescent="0.3">
      <c r="A48" s="1"/>
      <c r="B48" s="50" t="s">
        <v>48</v>
      </c>
      <c r="C48" s="53">
        <v>6700</v>
      </c>
      <c r="D48" s="21"/>
    </row>
    <row r="49" spans="2:4" x14ac:dyDescent="0.3">
      <c r="B49" s="50" t="s">
        <v>49</v>
      </c>
      <c r="C49" s="53">
        <v>90.34</v>
      </c>
      <c r="D49" s="21"/>
    </row>
    <row r="50" spans="2:4" x14ac:dyDescent="0.3">
      <c r="B50" s="51"/>
      <c r="C50" s="48">
        <f>SUM(C37:C49)</f>
        <v>378229.72000000003</v>
      </c>
      <c r="D50" s="1"/>
    </row>
    <row r="51" spans="2:4" x14ac:dyDescent="0.3">
      <c r="B51" s="25"/>
      <c r="C51" s="33"/>
      <c r="D51" s="1"/>
    </row>
    <row r="52" spans="2:4" x14ac:dyDescent="0.3">
      <c r="D52" s="1"/>
    </row>
    <row r="53" spans="2:4" x14ac:dyDescent="0.3">
      <c r="D53" s="1"/>
    </row>
    <row r="54" spans="2:4" x14ac:dyDescent="0.3">
      <c r="D54" s="1"/>
    </row>
    <row r="55" spans="2:4" x14ac:dyDescent="0.3">
      <c r="D55" s="1"/>
    </row>
    <row r="56" spans="2:4" x14ac:dyDescent="0.3">
      <c r="D56" s="1"/>
    </row>
    <row r="57" spans="2:4" x14ac:dyDescent="0.3">
      <c r="D57" s="1"/>
    </row>
    <row r="58" spans="2:4" x14ac:dyDescent="0.3">
      <c r="D58" s="1"/>
    </row>
    <row r="59" spans="2:4" x14ac:dyDescent="0.3">
      <c r="D59" s="1"/>
    </row>
    <row r="60" spans="2:4" x14ac:dyDescent="0.3">
      <c r="D60" s="21"/>
    </row>
    <row r="61" spans="2:4" x14ac:dyDescent="0.3">
      <c r="D61" s="21"/>
    </row>
    <row r="62" spans="2:4" x14ac:dyDescent="0.3">
      <c r="D62" s="21"/>
    </row>
    <row r="63" spans="2:4" x14ac:dyDescent="0.3">
      <c r="D63" s="21"/>
    </row>
    <row r="64" spans="2:4" x14ac:dyDescent="0.3">
      <c r="D64" s="21"/>
    </row>
    <row r="65" spans="4:4" x14ac:dyDescent="0.3">
      <c r="D65" s="21"/>
    </row>
    <row r="66" spans="4:4" x14ac:dyDescent="0.3">
      <c r="D66" s="21"/>
    </row>
    <row r="67" spans="4:4" x14ac:dyDescent="0.3">
      <c r="D67" s="2"/>
    </row>
    <row r="68" spans="4:4" x14ac:dyDescent="0.3">
      <c r="D68" s="21"/>
    </row>
    <row r="69" spans="4:4" x14ac:dyDescent="0.3">
      <c r="D69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2020-02-06T07:35:55Z</dcterms:modified>
</cp:coreProperties>
</file>