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43" i="1"/>
  <c r="C42" i="1"/>
  <c r="C41" i="1"/>
  <c r="C40" i="1"/>
  <c r="C39" i="1"/>
  <c r="C38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<sst xmlns="http://schemas.openxmlformats.org/spreadsheetml/2006/main" count="47" uniqueCount="47">
  <si>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</si>
  <si>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</si>
  <si>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</si>
  <si>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</si>
  <si>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</si>
  <si>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</si>
  <si>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</si>
  <si>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</si>
  <si>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</si>
  <si>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</si>
  <si>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</si>
  <si>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</si>
  <si>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</si>
  <si>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</si>
  <si>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</si>
  <si>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</si>
  <si>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</si>
  <si>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</si>
  <si>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</si>
  <si>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</si>
  <si>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</si>
  <si>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</si>
  <si>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</si>
  <si>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</si>
  <si>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</si>
  <si>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</si>
  <si>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</si>
  <si>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</si>
  <si>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</si>
  <si>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</si>
  <si>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</si>
  <si>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</si>
  <si>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</si>
  <si>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</si>
  <si>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</si>
  <si>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06.07.2022.</t>
  </si>
  <si>
    <t>Privredna komora Srbije</t>
  </si>
  <si>
    <t>Ishrana</t>
  </si>
  <si>
    <t>Južna pruga</t>
  </si>
  <si>
    <t>Lovo promet</t>
  </si>
  <si>
    <t>Mihajlović</t>
  </si>
  <si>
    <t>Dakom</t>
  </si>
  <si>
    <t>Yumis</t>
  </si>
  <si>
    <t>Milk house</t>
  </si>
  <si>
    <t>PTR Sokopek</t>
  </si>
  <si>
    <t>Energenti</t>
  </si>
  <si>
    <t>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</si>
</sst>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6" fillId="0" borderId="0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4" fontId="0" fillId="0" borderId="0" xfId="0" applyNumberFormat="1" applyFill="1" applyBorder="1"/>
    <xf numFmtId="0" fontId="6" fillId="0" borderId="0" xfId="0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" fillId="2" borderId="1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7" zoomScale="91" zoomScaleNormal="91" workbookViewId="0">
      <selection activeCell="F51" sqref="F5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3325296.3900000006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612734.87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3938031.2600000007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451239.1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451239.1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3486792.1600000006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111614.1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9000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451239.1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34</v>
      </c>
      <c r="B34" s="1"/>
      <c r="C34" s="1"/>
    </row>
    <row r="35" spans="1:4" ht="17.399999999999999" customHeight="1" x14ac:dyDescent="0.3">
      <c r="A35" s="1"/>
      <c r="B35" s="38" t="s">
        <v>36</v>
      </c>
      <c r="C35" s="39">
        <v>9000</v>
      </c>
    </row>
    <row r="36" spans="1:4" x14ac:dyDescent="0.3">
      <c r="A36" s="42"/>
      <c r="B36" s="43"/>
      <c r="C36" s="43"/>
    </row>
    <row r="37" spans="1:4" x14ac:dyDescent="0.3">
      <c r="A37" s="44" t="s">
        <v>37</v>
      </c>
      <c r="B37" s="42"/>
      <c r="C37" s="43"/>
      <c r="D37" s="40"/>
    </row>
    <row r="38" spans="1:4" x14ac:dyDescent="0.3">
      <c r="A38" s="37"/>
      <c r="B38" s="55" t="s">
        <v>38</v>
      </c>
      <c r="C38" s="39">
        <f>9583.6+17303</f>
        <v>26886.6</v>
      </c>
      <c r="D38" s="56"/>
    </row>
    <row r="39" spans="1:4" x14ac:dyDescent="0.3">
      <c r="B39" s="55" t="s">
        <v>39</v>
      </c>
      <c r="C39" s="39">
        <f>9209.2+5131.7</f>
        <v>14340.900000000001</v>
      </c>
      <c r="D39" s="56"/>
    </row>
    <row r="40" spans="1:4" x14ac:dyDescent="0.3">
      <c r="B40" s="55" t="s">
        <v>40</v>
      </c>
      <c r="C40" s="39">
        <f>24914.22+25891.53</f>
        <v>50805.75</v>
      </c>
      <c r="D40" s="56"/>
    </row>
    <row r="41" spans="1:4" x14ac:dyDescent="0.3">
      <c r="B41" s="55" t="s">
        <v>41</v>
      </c>
      <c r="C41" s="39">
        <f>15180+51982.01+15180+31718.61</f>
        <v>114060.62000000001</v>
      </c>
      <c r="D41" s="56"/>
    </row>
    <row r="42" spans="1:4" x14ac:dyDescent="0.3">
      <c r="B42" s="55" t="s">
        <v>42</v>
      </c>
      <c r="C42" s="39">
        <f>16815.5</f>
        <v>16815.5</v>
      </c>
      <c r="D42" s="56"/>
    </row>
    <row r="43" spans="1:4" x14ac:dyDescent="0.3">
      <c r="A43" s="16"/>
      <c r="B43" s="55" t="s">
        <v>43</v>
      </c>
      <c r="C43" s="39">
        <f>21962+16022.43</f>
        <v>37984.43</v>
      </c>
      <c r="D43" s="56"/>
    </row>
    <row r="44" spans="1:4" x14ac:dyDescent="0.3">
      <c r="B44" s="55" t="s">
        <v>44</v>
      </c>
      <c r="C44" s="39">
        <v>69731.199999999997</v>
      </c>
      <c r="D44" s="56"/>
    </row>
    <row r="45" spans="1:4" x14ac:dyDescent="0.3">
      <c r="C45" s="57">
        <f>SUM(C38:C44)</f>
        <v>330625</v>
      </c>
      <c r="D45" s="41"/>
    </row>
    <row r="46" spans="1:4" x14ac:dyDescent="0.3">
      <c r="D46" s="41"/>
    </row>
    <row r="47" spans="1:4" x14ac:dyDescent="0.3">
      <c r="A47" s="16" t="s">
        <v>45</v>
      </c>
      <c r="D47" s="41"/>
    </row>
    <row r="48" spans="1:4" x14ac:dyDescent="0.3">
      <c r="B48" s="38" t="s">
        <v>46</v>
      </c>
      <c r="C48" s="39">
        <v>111614.1</v>
      </c>
      <c r="D48" s="41"/>
    </row>
    <row r="49" spans="3:4" x14ac:dyDescent="0.3">
      <c r="D49" s="40"/>
    </row>
    <row r="53" spans="3:4" x14ac:dyDescent="0.3">
      <c r="C53" s="36"/>
    </row>
    <row r="54" spans="3:4" x14ac:dyDescent="0.3">
      <c r="C54" s="36"/>
    </row>
    <row r="55" spans="3:4" x14ac:dyDescent="0.3">
      <c r="C55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2022-07-07T05:24:35Z</dcterms:modified>
</cp:coreProperties>
</file>