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41" i="1" l="1"/>
  <c r="C39" i="1"/>
  <c r="C38" i="1"/>
  <c r="C37" i="1"/>
  <c r="C35" i="1"/>
  <c r="C4" i="1"/>
  <c r="C32" i="1" l="1"/>
  <c r="C11" i="1"/>
  <c r="C7" i="1" l="1"/>
  <c r="C12" i="1" s="1"/>
</calcChain>
</file>

<file path=xl/sharedStrings.xml><?xml version="1.0" encoding="utf-8"?>
<sst xmlns="http://schemas.openxmlformats.org/spreadsheetml/2006/main" count="42" uniqueCount="42">
  <si>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</si>
  <si>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</si>
  <si>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</si>
  <si>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</si>
  <si>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</si>
  <si>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</si>
  <si>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</si>
  <si>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</si>
  <si>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</si>
  <si>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</si>
  <si>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</si>
  <si>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</si>
  <si>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</si>
  <si>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</si>
  <si>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</si>
  <si>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</si>
  <si>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</si>
  <si>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</si>
  <si>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</si>
  <si>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</si>
  <si>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</si>
  <si>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</si>
  <si>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</si>
  <si>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</si>
  <si>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</si>
  <si>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</si>
  <si>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</si>
  <si>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</si>
  <si>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</si>
  <si>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</si>
  <si>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</si>
  <si>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</si>
  <si>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</si>
  <si>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</si>
  <si>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10.11.2022.</t>
  </si>
  <si>
    <t>San.i med.pot.mat.</t>
  </si>
  <si>
    <t>Metreco</t>
  </si>
  <si>
    <t>Superlab</t>
  </si>
  <si>
    <t>Hemico</t>
  </si>
  <si>
    <t>Sinofarm</t>
  </si>
  <si>
    <t>Medinic</t>
  </si>
  <si>
    <t>EcoTrade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</si>
</sst>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2">
    <xf numFmtId="0" fontId="0" fillId="0" borderId="0"/>
    <xf numFmtId="0" fontId="9" fillId="0" borderId="0"/>
  </cellStyleXfs>
  <cellXfs count="50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0" fontId="0" fillId="0" borderId="0" xfId="0" applyFill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0" fillId="0" borderId="1" xfId="0" applyBorder="1"/>
    <xf numFmtId="4" fontId="0" fillId="0" borderId="1" xfId="0" applyNumberFormat="1" applyBorder="1"/>
    <xf numFmtId="4" fontId="6" fillId="0" borderId="0" xfId="0" applyNumberFormat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topLeftCell="A16" zoomScale="91" zoomScaleNormal="91" workbookViewId="0">
      <selection activeCell="E33" sqref="E33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3" t="s">
        <v>0</v>
      </c>
      <c r="B1" s="34" t="s">
        <v>31</v>
      </c>
      <c r="C1" s="3"/>
      <c r="D1" s="3"/>
      <c r="E1" s="33" t="s">
        <v>1</v>
      </c>
      <c r="F1" s="35" t="s">
        <v>34</v>
      </c>
    </row>
    <row r="2" spans="1:8" ht="18" x14ac:dyDescent="0.3">
      <c r="A2" s="38" t="s">
        <v>2</v>
      </c>
      <c r="B2" s="38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2021560.4799999981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f>1080914.83-1800</f>
        <v>1079114.83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1800</v>
      </c>
      <c r="D6" s="3"/>
      <c r="E6" s="3"/>
      <c r="F6" s="3"/>
    </row>
    <row r="7" spans="1:8" x14ac:dyDescent="0.3">
      <c r="A7" s="39" t="s">
        <v>7</v>
      </c>
      <c r="B7" s="40"/>
      <c r="C7" s="7">
        <f>SUM(C3:C6)</f>
        <v>3102475.3099999982</v>
      </c>
      <c r="D7" s="3"/>
      <c r="E7" s="3"/>
      <c r="F7" s="3"/>
    </row>
    <row r="8" spans="1:8" ht="18" x14ac:dyDescent="0.3">
      <c r="A8" s="41" t="s">
        <v>8</v>
      </c>
      <c r="B8" s="42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v>178281.5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43" t="s">
        <v>10</v>
      </c>
      <c r="B11" s="43"/>
      <c r="C11" s="5">
        <f>SUM(C9:C10)</f>
        <v>178281.5</v>
      </c>
      <c r="D11" s="3"/>
      <c r="E11" s="3"/>
      <c r="F11" s="3"/>
    </row>
    <row r="12" spans="1:8" x14ac:dyDescent="0.3">
      <c r="A12" s="44" t="s">
        <v>11</v>
      </c>
      <c r="B12" s="45"/>
      <c r="C12" s="5">
        <f>C7-C11</f>
        <v>2924193.8099999982</v>
      </c>
      <c r="D12" s="3"/>
      <c r="E12" s="3"/>
      <c r="F12" s="3"/>
    </row>
    <row r="13" spans="1:8" ht="18" x14ac:dyDescent="0.35">
      <c r="A13" s="46" t="s">
        <v>12</v>
      </c>
      <c r="B13" s="46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0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178281.5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1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37" t="s">
        <v>30</v>
      </c>
      <c r="B32" s="37"/>
      <c r="C32" s="17">
        <f>SUM(C14:C31)</f>
        <v>178281.5</v>
      </c>
      <c r="D32" s="3"/>
      <c r="E32" s="3"/>
      <c r="F32" s="3"/>
    </row>
    <row r="33" spans="1:4" x14ac:dyDescent="0.3">
      <c r="A33" s="32"/>
      <c r="B33" s="3"/>
      <c r="C33" s="11"/>
      <c r="D33" s="1"/>
    </row>
    <row r="34" spans="1:4" ht="17.399999999999999" customHeight="1" x14ac:dyDescent="0.3">
      <c r="A34" s="16" t="s">
        <v>35</v>
      </c>
      <c r="D34" s="36"/>
    </row>
    <row r="35" spans="1:4" ht="17.399999999999999" customHeight="1" x14ac:dyDescent="0.3">
      <c r="B35" s="47" t="s">
        <v>36</v>
      </c>
      <c r="C35" s="48">
        <f>570+5580</f>
        <v>6150</v>
      </c>
    </row>
    <row r="36" spans="1:4" x14ac:dyDescent="0.3">
      <c r="B36" s="47" t="s">
        <v>37</v>
      </c>
      <c r="C36" s="48">
        <v>26655</v>
      </c>
    </row>
    <row r="37" spans="1:4" x14ac:dyDescent="0.3">
      <c r="B37" s="47" t="s">
        <v>38</v>
      </c>
      <c r="C37" s="48">
        <f>12480+6240</f>
        <v>18720</v>
      </c>
    </row>
    <row r="38" spans="1:4" x14ac:dyDescent="0.3">
      <c r="B38" s="47" t="s">
        <v>39</v>
      </c>
      <c r="C38" s="48">
        <f>9256.5+2100</f>
        <v>11356.5</v>
      </c>
    </row>
    <row r="39" spans="1:4" x14ac:dyDescent="0.3">
      <c r="B39" s="47" t="s">
        <v>41</v>
      </c>
      <c r="C39" s="48">
        <f>62480+5400</f>
        <v>67880</v>
      </c>
    </row>
    <row r="40" spans="1:4" x14ac:dyDescent="0.3">
      <c r="B40" s="47" t="s">
        <v>40</v>
      </c>
      <c r="C40" s="48">
        <v>47520</v>
      </c>
    </row>
    <row r="41" spans="1:4" x14ac:dyDescent="0.3">
      <c r="C41" s="49">
        <f>SUM(C35:C40)</f>
        <v>178281.5</v>
      </c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2022-11-14T06:33:55Z</dcterms:modified>
</cp:coreProperties>
</file>