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6" i="1"/>
  <c r="B39"/>
  <c r="C7"/>
  <c r="C31"/>
  <c r="C11"/>
  <c r="C12" l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<sst xmlns="http://schemas.openxmlformats.org/spreadsheetml/2006/main" count="44" uniqueCount="44">
  <si>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</si>
  <si>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</si>
  <si>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</si>
  <si>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</si>
  <si>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</si>
  <si>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</si>
  <si>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</si>
  <si>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</si>
  <si>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</si>
  <si>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</si>
  <si>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</si>
  <si>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</si>
  <si>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</si>
  <si>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</si>
  <si>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</si>
  <si>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</si>
  <si>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</si>
  <si>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</si>
  <si>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</si>
  <si>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</si>
  <si>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</si>
  <si>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</si>
  <si>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</si>
  <si>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</si>
  <si>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</si>
  <si>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</si>
  <si>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</si>
  <si>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</si>
  <si>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</si>
  <si>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</si>
  <si>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</si>
  <si>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</si>
  <si>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</si>
  <si>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SPECIFIKACIJA IZVRŠENIH PLAĆANJA</t>
  </si>
  <si>
    <t>12.08.2019.</t>
  </si>
  <si>
    <t>Pharma Swiss</t>
  </si>
  <si>
    <t>Phoenix</t>
  </si>
  <si>
    <t>Galerija podova</t>
  </si>
  <si>
    <t>MF-naknade</t>
  </si>
  <si>
    <t>L</t>
  </si>
  <si>
    <t>LEKOVI</t>
  </si>
  <si>
    <t>MATERIJAL.TROŠK.</t>
  </si>
  <si>
    <t>JUBILARNE NAGRADE</t>
  </si>
  <si>
    <t>Jubil.nagr.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</si>
</sst>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166" fontId="9" fillId="0" borderId="1" xfId="0" applyNumberFormat="1" applyFont="1" applyFill="1" applyBorder="1" applyAlignment="1">
      <alignment horizontal="right" vertical="top"/>
    </xf>
    <xf numFmtId="0" fontId="8" fillId="0" borderId="3" xfId="0" applyFont="1" applyFill="1" applyBorder="1"/>
    <xf numFmtId="0" fontId="0" fillId="0" borderId="3" xfId="0" applyFill="1" applyBorder="1"/>
    <xf numFmtId="4" fontId="0" fillId="0" borderId="3" xfId="0" applyNumberFormat="1" applyFill="1" applyBorder="1"/>
    <xf numFmtId="166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9" fillId="0" borderId="1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4" workbookViewId="0">
      <selection activeCell="C25" sqref="C25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28" t="s">
        <v>2</v>
      </c>
      <c r="B2" s="28"/>
    </row>
    <row r="3" spans="1:6">
      <c r="A3" s="5">
        <v>1</v>
      </c>
      <c r="B3" s="5" t="s">
        <v>3</v>
      </c>
      <c r="C3" s="16">
        <v>3829392.88</v>
      </c>
    </row>
    <row r="4" spans="1:6">
      <c r="A4" s="5">
        <v>2</v>
      </c>
      <c r="B4" s="5" t="s">
        <v>4</v>
      </c>
      <c r="C4" s="6">
        <v>85943.69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9" t="s">
        <v>7</v>
      </c>
      <c r="B7" s="30"/>
      <c r="C7" s="7">
        <f>SUM(C3:C6)</f>
        <v>3915336.57</v>
      </c>
    </row>
    <row r="8" spans="1:6" ht="18.75">
      <c r="A8" s="31" t="s">
        <v>8</v>
      </c>
      <c r="B8" s="32"/>
      <c r="C8" s="16"/>
    </row>
    <row r="9" spans="1:6" ht="36" customHeight="1">
      <c r="A9" s="5">
        <v>1</v>
      </c>
      <c r="B9" s="9" t="s">
        <v>32</v>
      </c>
      <c r="C9" s="6">
        <v>338573.15</v>
      </c>
    </row>
    <row r="10" spans="1:6">
      <c r="A10" s="5">
        <v>2</v>
      </c>
      <c r="B10" s="5" t="s">
        <v>9</v>
      </c>
      <c r="C10" s="6">
        <v>0</v>
      </c>
    </row>
    <row r="11" spans="1:6">
      <c r="A11" s="33" t="s">
        <v>10</v>
      </c>
      <c r="B11" s="33"/>
      <c r="C11" s="10">
        <f>SUM(C9:C10)</f>
        <v>338573.15</v>
      </c>
    </row>
    <row r="12" spans="1:6">
      <c r="A12" s="34" t="s">
        <v>11</v>
      </c>
      <c r="B12" s="35"/>
      <c r="C12" s="16">
        <f>C7-C11</f>
        <v>3576763.42</v>
      </c>
    </row>
    <row r="13" spans="1:6" ht="18.75">
      <c r="A13" s="36" t="s">
        <v>12</v>
      </c>
      <c r="B13" s="36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236208.44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16421.02</v>
      </c>
      <c r="D19" s="18"/>
      <c r="F19" s="13"/>
    </row>
    <row r="20" spans="1:6">
      <c r="A20" s="11">
        <v>7</v>
      </c>
      <c r="B20" s="11" t="s">
        <v>19</v>
      </c>
      <c r="C20" s="14">
        <v>85943.69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27" t="s">
        <v>30</v>
      </c>
      <c r="B31" s="27"/>
      <c r="C31" s="15">
        <f>SUM(C14:C30)</f>
        <v>338573.15</v>
      </c>
    </row>
    <row r="32" spans="1:6">
      <c r="C32" s="13"/>
    </row>
    <row r="33" spans="1:3">
      <c r="A33" s="19"/>
      <c r="B33" s="20" t="s">
        <v>33</v>
      </c>
      <c r="C33" s="19"/>
    </row>
    <row r="34" spans="1:3">
      <c r="A34" s="22" t="s">
        <v>40</v>
      </c>
      <c r="B34" s="21" t="s">
        <v>39</v>
      </c>
      <c r="C34" s="22"/>
    </row>
    <row r="35" spans="1:3">
      <c r="A35" s="22" t="s">
        <v>35</v>
      </c>
      <c r="B35" s="37">
        <v>2963.29</v>
      </c>
      <c r="C35" s="38"/>
    </row>
    <row r="36" spans="1:3">
      <c r="A36" s="22" t="s">
        <v>36</v>
      </c>
      <c r="B36" s="37">
        <v>82980.399999999994</v>
      </c>
      <c r="C36" s="38">
        <f>85943.69</f>
        <v>85943.69</v>
      </c>
    </row>
    <row r="37" spans="1:3">
      <c r="A37" s="22" t="s">
        <v>41</v>
      </c>
      <c r="B37" s="37"/>
      <c r="C37" s="38"/>
    </row>
    <row r="38" spans="1:3">
      <c r="A38" s="22" t="s">
        <v>37</v>
      </c>
      <c r="B38" s="37">
        <v>9198</v>
      </c>
      <c r="C38" s="38"/>
    </row>
    <row r="39" spans="1:3">
      <c r="A39" s="22" t="s">
        <v>38</v>
      </c>
      <c r="B39" s="37">
        <f>7160.77+62.25</f>
        <v>7223.02</v>
      </c>
      <c r="C39" s="38">
        <v>16421.02</v>
      </c>
    </row>
    <row r="40" spans="1:3">
      <c r="A40" s="23" t="s">
        <v>42</v>
      </c>
      <c r="B40" s="37"/>
      <c r="C40" s="24"/>
    </row>
    <row r="41" spans="1:3">
      <c r="A41" s="24" t="s">
        <v>43</v>
      </c>
      <c r="B41" s="37">
        <v>236208.44</v>
      </c>
      <c r="C41" s="24">
        <v>234208.44</v>
      </c>
    </row>
    <row r="44" spans="1:3">
      <c r="B44" s="25"/>
    </row>
    <row r="45" spans="1:3">
      <c r="B45" s="26"/>
    </row>
    <row r="46" spans="1:3">
      <c r="B46" s="1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2019-08-13T07:01:14Z</dcterms:modified>
</cp:coreProperties>
</file>