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4" i="1" l="1"/>
  <c r="C67" i="1"/>
  <c r="C58" i="1"/>
  <c r="C42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<sst xmlns="http://schemas.openxmlformats.org/spreadsheetml/2006/main" count="70" uniqueCount="70">
  <si>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</si>
  <si>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</si>
  <si>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</si>
  <si>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</si>
  <si>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</si>
  <si>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</si>
  <si>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</si>
  <si>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</si>
  <si>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</si>
  <si>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</si>
  <si>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</si>
  <si>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</si>
  <si>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</si>
  <si>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</si>
  <si>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</si>
  <si>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</si>
  <si>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</si>
  <si>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</si>
  <si>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</si>
  <si>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</si>
  <si>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</si>
  <si>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</si>
  <si>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</si>
  <si>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</si>
  <si>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</si>
  <si>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</si>
  <si>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</si>
  <si>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</si>
  <si>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</si>
  <si>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</si>
  <si>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</si>
  <si>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</si>
  <si>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</si>
  <si>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</si>
  <si>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14.11.2022.</t>
  </si>
  <si>
    <t>Ishrana</t>
  </si>
  <si>
    <t>Milk house</t>
  </si>
  <si>
    <t>Juzna pruga</t>
  </si>
  <si>
    <t>Mihajlović</t>
  </si>
  <si>
    <t>Dakom</t>
  </si>
  <si>
    <t>Lovo promet</t>
  </si>
  <si>
    <t>Sokopek</t>
  </si>
  <si>
    <t>Yumis</t>
  </si>
  <si>
    <t>Materijalni troškovi</t>
  </si>
  <si>
    <t>Telekom</t>
  </si>
  <si>
    <t>Lipa</t>
  </si>
  <si>
    <t>Librosan</t>
  </si>
  <si>
    <t>Ugotehna</t>
  </si>
  <si>
    <t>Službeni glasnik</t>
  </si>
  <si>
    <t>TR Venac</t>
  </si>
  <si>
    <t>ZZZ</t>
  </si>
  <si>
    <t>Inslab</t>
  </si>
  <si>
    <t>Papirdol d.o.o</t>
  </si>
  <si>
    <t>HS Computers</t>
  </si>
  <si>
    <t>Total TV</t>
  </si>
  <si>
    <t>Internet prodaja guma</t>
  </si>
  <si>
    <t>dnevnica</t>
  </si>
  <si>
    <t>MF-naknade</t>
  </si>
  <si>
    <t>Lekovi</t>
  </si>
  <si>
    <t>Vega</t>
  </si>
  <si>
    <t>Sopharma</t>
  </si>
  <si>
    <t>Farmalogist</t>
  </si>
  <si>
    <t>Phoenix</t>
  </si>
  <si>
    <t>Adoc</t>
  </si>
  <si>
    <t>Beohem</t>
  </si>
  <si>
    <t>Sanitet.materijal</t>
  </si>
  <si>
    <t>Nataly</t>
  </si>
  <si>
    <t>Hemico</t>
  </si>
  <si>
    <t>Grosis</t>
  </si>
  <si>
    <t>Ecotrade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</si>
</sst>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/>
    <xf numFmtId="4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167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67" fontId="0" fillId="0" borderId="1" xfId="0" applyNumberFormat="1" applyFont="1" applyFill="1" applyBorder="1" applyAlignment="1"/>
    <xf numFmtId="168" fontId="8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/>
    <xf numFmtId="4" fontId="0" fillId="0" borderId="1" xfId="0" applyNumberFormat="1" applyFont="1" applyBorder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167" fontId="6" fillId="0" borderId="0" xfId="0" applyNumberFormat="1" applyFont="1" applyBorder="1"/>
    <xf numFmtId="167" fontId="6" fillId="0" borderId="0" xfId="0" applyNumberFormat="1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39" zoomScale="91" zoomScaleNormal="91" workbookViewId="0">
      <selection activeCell="G75" sqref="G7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8" t="s">
        <v>2</v>
      </c>
      <c r="B2" s="3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2924193.8099999982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896106.76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2550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39" t="s">
        <v>7</v>
      </c>
      <c r="B7" s="40"/>
      <c r="C7" s="7">
        <f>SUM(C3:C6)</f>
        <v>3822850.5699999984</v>
      </c>
      <c r="D7" s="3"/>
      <c r="E7" s="3"/>
      <c r="F7" s="3"/>
    </row>
    <row r="8" spans="1:8" ht="18" x14ac:dyDescent="0.3">
      <c r="A8" s="41" t="s">
        <v>8</v>
      </c>
      <c r="B8" s="4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1535527.19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3" t="s">
        <v>10</v>
      </c>
      <c r="B11" s="43"/>
      <c r="C11" s="5">
        <f>SUM(C9:C10)</f>
        <v>1535527.19</v>
      </c>
      <c r="D11" s="3"/>
      <c r="E11" s="3"/>
      <c r="F11" s="3"/>
    </row>
    <row r="12" spans="1:8" x14ac:dyDescent="0.3">
      <c r="A12" s="44" t="s">
        <v>11</v>
      </c>
      <c r="B12" s="45"/>
      <c r="C12" s="5">
        <f>C7-C11</f>
        <v>2287323.3799999985</v>
      </c>
      <c r="D12" s="3"/>
      <c r="E12" s="3"/>
      <c r="F12" s="3"/>
    </row>
    <row r="13" spans="1:8" ht="18" x14ac:dyDescent="0.35">
      <c r="A13" s="46" t="s">
        <v>12</v>
      </c>
      <c r="B13" s="4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308795.43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739516.36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156590.39999999999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7" t="s">
        <v>30</v>
      </c>
      <c r="B32" s="37"/>
      <c r="C32" s="17">
        <f>SUM(C14:C31)</f>
        <v>1535527.19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35</v>
      </c>
      <c r="D34" s="36"/>
    </row>
    <row r="35" spans="1:4" ht="17.399999999999999" customHeight="1" x14ac:dyDescent="0.3">
      <c r="B35" s="48" t="s">
        <v>36</v>
      </c>
      <c r="C35" s="47">
        <v>69239.16</v>
      </c>
      <c r="D35" s="2"/>
    </row>
    <row r="36" spans="1:4" x14ac:dyDescent="0.3">
      <c r="B36" s="48" t="s">
        <v>37</v>
      </c>
      <c r="C36" s="47">
        <v>53383</v>
      </c>
      <c r="D36" s="2"/>
    </row>
    <row r="37" spans="1:4" x14ac:dyDescent="0.3">
      <c r="B37" s="48" t="s">
        <v>38</v>
      </c>
      <c r="C37" s="47">
        <v>15444</v>
      </c>
      <c r="D37" s="2"/>
    </row>
    <row r="38" spans="1:4" x14ac:dyDescent="0.3">
      <c r="B38" s="48" t="s">
        <v>39</v>
      </c>
      <c r="C38" s="47">
        <v>72789.31</v>
      </c>
      <c r="D38" s="2"/>
    </row>
    <row r="39" spans="1:4" x14ac:dyDescent="0.3">
      <c r="B39" s="48" t="s">
        <v>40</v>
      </c>
      <c r="C39" s="47">
        <v>50077.82</v>
      </c>
      <c r="D39" s="2"/>
    </row>
    <row r="40" spans="1:4" x14ac:dyDescent="0.3">
      <c r="B40" s="48" t="s">
        <v>41</v>
      </c>
      <c r="C40" s="47">
        <v>53353.71</v>
      </c>
      <c r="D40" s="2"/>
    </row>
    <row r="41" spans="1:4" x14ac:dyDescent="0.3">
      <c r="B41" s="48" t="s">
        <v>42</v>
      </c>
      <c r="C41" s="47">
        <v>16338</v>
      </c>
      <c r="D41" s="2"/>
    </row>
    <row r="42" spans="1:4" x14ac:dyDescent="0.3">
      <c r="C42" s="64">
        <f>SUM(C35:C41)</f>
        <v>330625</v>
      </c>
      <c r="D42" s="1"/>
    </row>
    <row r="43" spans="1:4" x14ac:dyDescent="0.3">
      <c r="A43" s="16" t="s">
        <v>43</v>
      </c>
      <c r="D43" s="1"/>
    </row>
    <row r="44" spans="1:4" x14ac:dyDescent="0.3">
      <c r="B44" s="50" t="s">
        <v>44</v>
      </c>
      <c r="C44" s="49">
        <v>37224.800000000003</v>
      </c>
      <c r="D44" s="60"/>
    </row>
    <row r="45" spans="1:4" x14ac:dyDescent="0.3">
      <c r="B45" s="52" t="s">
        <v>45</v>
      </c>
      <c r="C45" s="51">
        <v>7959</v>
      </c>
      <c r="D45" s="61"/>
    </row>
    <row r="46" spans="1:4" x14ac:dyDescent="0.3">
      <c r="B46" s="50" t="s">
        <v>46</v>
      </c>
      <c r="C46" s="51">
        <v>11460</v>
      </c>
      <c r="D46" s="60"/>
    </row>
    <row r="47" spans="1:4" x14ac:dyDescent="0.3">
      <c r="B47" s="50" t="s">
        <v>47</v>
      </c>
      <c r="C47" s="51">
        <v>77481.740000000005</v>
      </c>
      <c r="D47" s="60"/>
    </row>
    <row r="48" spans="1:4" x14ac:dyDescent="0.3">
      <c r="B48" s="54" t="s">
        <v>48</v>
      </c>
      <c r="C48" s="53">
        <v>12960</v>
      </c>
      <c r="D48" s="62"/>
    </row>
    <row r="49" spans="1:4" x14ac:dyDescent="0.3">
      <c r="B49" s="54" t="s">
        <v>49</v>
      </c>
      <c r="C49" s="53">
        <v>7500</v>
      </c>
      <c r="D49" s="62"/>
    </row>
    <row r="50" spans="1:4" x14ac:dyDescent="0.3">
      <c r="B50" s="52" t="s">
        <v>50</v>
      </c>
      <c r="C50" s="51">
        <v>5600</v>
      </c>
      <c r="D50" s="61"/>
    </row>
    <row r="51" spans="1:4" x14ac:dyDescent="0.3">
      <c r="B51" s="52" t="s">
        <v>51</v>
      </c>
      <c r="C51" s="51">
        <v>89280</v>
      </c>
      <c r="D51" s="61"/>
    </row>
    <row r="52" spans="1:4" x14ac:dyDescent="0.3">
      <c r="B52" s="54" t="s">
        <v>52</v>
      </c>
      <c r="C52" s="53">
        <v>5238</v>
      </c>
      <c r="D52" s="62"/>
    </row>
    <row r="53" spans="1:4" x14ac:dyDescent="0.3">
      <c r="B53" s="54" t="s">
        <v>53</v>
      </c>
      <c r="C53" s="53">
        <v>1899</v>
      </c>
      <c r="D53" s="62"/>
    </row>
    <row r="54" spans="1:4" x14ac:dyDescent="0.3">
      <c r="B54" s="54" t="s">
        <v>54</v>
      </c>
      <c r="C54" s="53">
        <v>1853.51</v>
      </c>
      <c r="D54" s="62"/>
    </row>
    <row r="55" spans="1:4" x14ac:dyDescent="0.3">
      <c r="B55" s="56" t="s">
        <v>55</v>
      </c>
      <c r="C55" s="55">
        <v>35116.94</v>
      </c>
      <c r="D55" s="63"/>
    </row>
    <row r="56" spans="1:4" x14ac:dyDescent="0.3">
      <c r="B56" s="56" t="s">
        <v>56</v>
      </c>
      <c r="C56" s="57">
        <v>1300</v>
      </c>
      <c r="D56" s="63"/>
    </row>
    <row r="57" spans="1:4" x14ac:dyDescent="0.3">
      <c r="B57" s="52" t="s">
        <v>57</v>
      </c>
      <c r="C57" s="49">
        <v>13922.44</v>
      </c>
      <c r="D57" s="61"/>
    </row>
    <row r="58" spans="1:4" x14ac:dyDescent="0.3">
      <c r="C58" s="65">
        <f>SUM(C44:C57)</f>
        <v>308795.43</v>
      </c>
      <c r="D58" s="1"/>
    </row>
    <row r="59" spans="1:4" x14ac:dyDescent="0.3">
      <c r="D59" s="1"/>
    </row>
    <row r="60" spans="1:4" x14ac:dyDescent="0.3">
      <c r="A60" s="16" t="s">
        <v>58</v>
      </c>
      <c r="D60" s="1"/>
    </row>
    <row r="61" spans="1:4" x14ac:dyDescent="0.3">
      <c r="B61" s="66" t="s">
        <v>59</v>
      </c>
      <c r="C61" s="67">
        <v>291224.19</v>
      </c>
      <c r="D61" s="27"/>
    </row>
    <row r="62" spans="1:4" x14ac:dyDescent="0.3">
      <c r="B62" s="66" t="s">
        <v>60</v>
      </c>
      <c r="C62" s="67">
        <v>28656.37</v>
      </c>
      <c r="D62" s="27"/>
    </row>
    <row r="63" spans="1:4" x14ac:dyDescent="0.3">
      <c r="B63" s="66" t="s">
        <v>61</v>
      </c>
      <c r="C63" s="67">
        <v>93597.86</v>
      </c>
      <c r="D63" s="27"/>
    </row>
    <row r="64" spans="1:4" x14ac:dyDescent="0.3">
      <c r="B64" s="66" t="s">
        <v>62</v>
      </c>
      <c r="C64" s="67">
        <v>246010.87</v>
      </c>
      <c r="D64" s="27"/>
    </row>
    <row r="65" spans="1:4" x14ac:dyDescent="0.3">
      <c r="B65" s="66" t="s">
        <v>63</v>
      </c>
      <c r="C65" s="67">
        <v>40152.07</v>
      </c>
      <c r="D65" s="27"/>
    </row>
    <row r="66" spans="1:4" x14ac:dyDescent="0.3">
      <c r="B66" s="66" t="s">
        <v>64</v>
      </c>
      <c r="C66" s="67">
        <v>39875</v>
      </c>
      <c r="D66" s="27"/>
    </row>
    <row r="67" spans="1:4" x14ac:dyDescent="0.3">
      <c r="C67" s="65">
        <f>SUM(C61:C66)</f>
        <v>739516.36</v>
      </c>
      <c r="D67" s="1"/>
    </row>
    <row r="68" spans="1:4" x14ac:dyDescent="0.3">
      <c r="D68" s="1"/>
    </row>
    <row r="69" spans="1:4" x14ac:dyDescent="0.3">
      <c r="A69" s="16" t="s">
        <v>65</v>
      </c>
      <c r="D69" s="1"/>
    </row>
    <row r="70" spans="1:4" x14ac:dyDescent="0.3">
      <c r="B70" s="59" t="s">
        <v>66</v>
      </c>
      <c r="C70" s="58">
        <v>9360</v>
      </c>
      <c r="D70" s="1"/>
    </row>
    <row r="71" spans="1:4" x14ac:dyDescent="0.3">
      <c r="B71" s="59" t="s">
        <v>67</v>
      </c>
      <c r="C71" s="58">
        <v>67070.399999999994</v>
      </c>
      <c r="D71" s="1"/>
    </row>
    <row r="72" spans="1:4" x14ac:dyDescent="0.3">
      <c r="B72" s="59" t="s">
        <v>68</v>
      </c>
      <c r="C72" s="58">
        <v>58800</v>
      </c>
      <c r="D72" s="1"/>
    </row>
    <row r="73" spans="1:4" x14ac:dyDescent="0.3">
      <c r="B73" s="59" t="s">
        <v>69</v>
      </c>
      <c r="C73" s="58">
        <v>21360</v>
      </c>
      <c r="D73" s="1"/>
    </row>
    <row r="74" spans="1:4" x14ac:dyDescent="0.3">
      <c r="C74" s="68">
        <f>SUM(C70:C73)</f>
        <v>156590.39999999999</v>
      </c>
      <c r="D74" s="1"/>
    </row>
    <row r="75" spans="1:4" x14ac:dyDescent="0.3">
      <c r="D75" s="1"/>
    </row>
    <row r="76" spans="1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2022-11-15T09:44:32Z</dcterms:modified>
</cp:coreProperties>
</file>