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41" i="1"/>
  <c r="C39"/>
  <c r="C37"/>
  <c r="C35"/>
  <c r="C7"/>
  <c r="C31"/>
  <c r="C11"/>
  <c r="C12" l="1"/>
</calcChain>
</file>

<file path=xl/sharedStrings.xml><?xml version="1.0" encoding="utf-8"?>
<sst xmlns="http://schemas.openxmlformats.org/spreadsheetml/2006/main" count="43" uniqueCount="43">
  <si>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</si>
  <si>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</si>
  <si>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</si>
  <si>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</si>
  <si>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</si>
  <si>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</si>
  <si>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</si>
  <si>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</si>
  <si>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</si>
  <si>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</si>
  <si>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</si>
  <si>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</si>
  <si>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</si>
  <si>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</si>
  <si>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</si>
  <si>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</si>
  <si>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</si>
  <si>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</si>
  <si>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</si>
  <si>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</si>
  <si>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</si>
  <si>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</si>
  <si>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</si>
  <si>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</si>
  <si>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</si>
  <si>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</si>
  <si>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</si>
  <si>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</si>
  <si>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</si>
  <si>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</si>
  <si>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</si>
  <si>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</si>
  <si>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</si>
  <si>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SPECIFIKACIJA IZVRŠENIH PLAĆANJA</t>
  </si>
  <si>
    <t>LEKOVI</t>
  </si>
  <si>
    <t>Vega</t>
  </si>
  <si>
    <t>15.08.2019.</t>
  </si>
  <si>
    <t>Farmalogist</t>
  </si>
  <si>
    <t>MATERIJALNI TROŠK.</t>
  </si>
  <si>
    <t>NIS-plin- kamata</t>
  </si>
  <si>
    <t>Min.poljopr.i šumar.</t>
  </si>
  <si>
    <t>SANITETSKI MATER.</t>
  </si>
  <si>
    <t>Sinofarm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</si>
</sst>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#,##0.00\ "/>
  </numFmts>
  <fonts count="12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64"/>
      <name val="Tahoma"/>
      <family val="2"/>
    </font>
    <font>
      <b/>
      <sz val="10"/>
      <name val="Arial"/>
      <family val="2"/>
      <charset val="238"/>
    </font>
    <font>
      <b/>
      <sz val="10"/>
      <color indexed="64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166" fontId="9" fillId="0" borderId="1" xfId="0" applyNumberFormat="1" applyFont="1" applyFill="1" applyBorder="1" applyAlignment="1">
      <alignment horizontal="right" vertical="top"/>
    </xf>
    <xf numFmtId="0" fontId="8" fillId="0" borderId="3" xfId="0" applyFont="1" applyFill="1" applyBorder="1"/>
    <xf numFmtId="4" fontId="10" fillId="0" borderId="0" xfId="0" applyNumberFormat="1" applyFont="1" applyBorder="1"/>
    <xf numFmtId="4" fontId="9" fillId="0" borderId="1" xfId="0" applyNumberFormat="1" applyFont="1" applyFill="1" applyBorder="1" applyAlignment="1">
      <alignment horizontal="right" vertical="top"/>
    </xf>
    <xf numFmtId="4" fontId="8" fillId="0" borderId="3" xfId="0" applyNumberFormat="1" applyFont="1" applyFill="1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4" fontId="0" fillId="0" borderId="0" xfId="0" applyNumberFormat="1"/>
    <xf numFmtId="4" fontId="8" fillId="0" borderId="1" xfId="0" applyNumberFormat="1" applyFont="1" applyFill="1" applyBorder="1"/>
    <xf numFmtId="0" fontId="8" fillId="0" borderId="1" xfId="0" applyFont="1" applyFill="1" applyBorder="1"/>
    <xf numFmtId="0" fontId="8" fillId="0" borderId="0" xfId="0" applyFont="1" applyFill="1" applyBorder="1"/>
    <xf numFmtId="166" fontId="11" fillId="0" borderId="1" xfId="0" applyNumberFormat="1" applyFont="1" applyFill="1" applyBorder="1" applyAlignment="1">
      <alignment horizontal="right" vertical="top"/>
    </xf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>
      <selection activeCell="F40" sqref="F40"/>
    </sheetView>
  </sheetViews>
  <sheetFormatPr defaultRowHeight="15"/>
  <cols>
    <col min="1" max="1" width="18.7109375" customWidth="1"/>
    <col min="2" max="2" width="46" customWidth="1"/>
    <col min="3" max="3" width="18.140625" customWidth="1"/>
    <col min="6" max="6" width="14.5703125" customWidth="1"/>
  </cols>
  <sheetData>
    <row r="1" spans="1:8" ht="18.75">
      <c r="A1" s="1" t="s">
        <v>0</v>
      </c>
      <c r="B1" s="2" t="s">
        <v>31</v>
      </c>
      <c r="E1" s="3" t="s">
        <v>1</v>
      </c>
      <c r="F1" s="4" t="s">
        <v>36</v>
      </c>
    </row>
    <row r="2" spans="1:8" ht="18.75">
      <c r="A2" s="27" t="s">
        <v>2</v>
      </c>
      <c r="B2" s="27"/>
    </row>
    <row r="3" spans="1:8">
      <c r="A3" s="5">
        <v>1</v>
      </c>
      <c r="B3" s="5" t="s">
        <v>3</v>
      </c>
      <c r="C3" s="16">
        <v>3576763.42</v>
      </c>
    </row>
    <row r="4" spans="1:8">
      <c r="A4" s="5">
        <v>2</v>
      </c>
      <c r="B4" s="5" t="s">
        <v>4</v>
      </c>
      <c r="C4" s="6">
        <v>152508.07</v>
      </c>
    </row>
    <row r="5" spans="1:8">
      <c r="A5" s="5">
        <v>3</v>
      </c>
      <c r="B5" s="5" t="s">
        <v>5</v>
      </c>
      <c r="C5" s="6">
        <v>0</v>
      </c>
    </row>
    <row r="6" spans="1:8">
      <c r="A6" s="5">
        <v>4</v>
      </c>
      <c r="B6" s="5" t="s">
        <v>6</v>
      </c>
      <c r="C6" s="6">
        <v>0</v>
      </c>
    </row>
    <row r="7" spans="1:8">
      <c r="A7" s="28" t="s">
        <v>7</v>
      </c>
      <c r="B7" s="29"/>
      <c r="C7" s="7">
        <f>SUM(C3:C6)</f>
        <v>3729271.4899999998</v>
      </c>
    </row>
    <row r="8" spans="1:8" ht="18.75">
      <c r="A8" s="30" t="s">
        <v>8</v>
      </c>
      <c r="B8" s="31"/>
      <c r="C8" s="16"/>
    </row>
    <row r="9" spans="1:8" ht="36" customHeight="1">
      <c r="A9" s="5">
        <v>1</v>
      </c>
      <c r="B9" s="9" t="s">
        <v>32</v>
      </c>
      <c r="C9" s="6">
        <v>242093.63</v>
      </c>
      <c r="H9">
        <v>1</v>
      </c>
    </row>
    <row r="10" spans="1:8">
      <c r="A10" s="5">
        <v>2</v>
      </c>
      <c r="B10" s="5" t="s">
        <v>9</v>
      </c>
      <c r="C10" s="6">
        <v>0</v>
      </c>
    </row>
    <row r="11" spans="1:8">
      <c r="A11" s="32" t="s">
        <v>10</v>
      </c>
      <c r="B11" s="32"/>
      <c r="C11" s="10">
        <f>SUM(C9:C10)</f>
        <v>242093.63</v>
      </c>
    </row>
    <row r="12" spans="1:8">
      <c r="A12" s="33" t="s">
        <v>11</v>
      </c>
      <c r="B12" s="34"/>
      <c r="C12" s="16">
        <f>C7-C11</f>
        <v>3487177.86</v>
      </c>
    </row>
    <row r="13" spans="1:8" ht="18.75">
      <c r="A13" s="35" t="s">
        <v>12</v>
      </c>
      <c r="B13" s="35"/>
      <c r="C13" s="8"/>
    </row>
    <row r="14" spans="1:8">
      <c r="A14" s="5">
        <v>1</v>
      </c>
      <c r="B14" s="5" t="s">
        <v>13</v>
      </c>
      <c r="C14" s="6">
        <v>0</v>
      </c>
    </row>
    <row r="15" spans="1:8">
      <c r="A15" s="5">
        <v>2</v>
      </c>
      <c r="B15" s="5" t="s">
        <v>14</v>
      </c>
      <c r="C15" s="6">
        <v>0</v>
      </c>
    </row>
    <row r="16" spans="1:8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7">
        <v>18602.96</v>
      </c>
      <c r="D19" s="18"/>
      <c r="F19" s="13"/>
    </row>
    <row r="20" spans="1:6">
      <c r="A20" s="11">
        <v>7</v>
      </c>
      <c r="B20" s="11" t="s">
        <v>19</v>
      </c>
      <c r="C20" s="14">
        <v>152508.07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70982.600000000006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26" t="s">
        <v>30</v>
      </c>
      <c r="B31" s="26"/>
      <c r="C31" s="15">
        <f>SUM(C14:C30)</f>
        <v>242093.63</v>
      </c>
    </row>
    <row r="32" spans="1:6">
      <c r="C32" s="13"/>
    </row>
    <row r="33" spans="1:6">
      <c r="A33" s="19"/>
      <c r="B33" s="20" t="s">
        <v>33</v>
      </c>
      <c r="C33" s="19"/>
    </row>
    <row r="34" spans="1:6">
      <c r="A34" s="22" t="s">
        <v>34</v>
      </c>
      <c r="B34" s="21"/>
      <c r="C34" s="22"/>
    </row>
    <row r="35" spans="1:6">
      <c r="A35" s="22" t="s">
        <v>35</v>
      </c>
      <c r="B35" s="24"/>
      <c r="C35" s="25">
        <f>63972.15+2046</f>
        <v>66018.149999999994</v>
      </c>
    </row>
    <row r="36" spans="1:6">
      <c r="A36" s="11" t="s">
        <v>37</v>
      </c>
      <c r="B36" s="11"/>
      <c r="C36" s="41">
        <v>86489.919999999998</v>
      </c>
    </row>
    <row r="37" spans="1:6">
      <c r="C37" s="36">
        <f>SUM(C35:C36)</f>
        <v>152508.07</v>
      </c>
    </row>
    <row r="38" spans="1:6">
      <c r="A38" t="s">
        <v>38</v>
      </c>
    </row>
    <row r="39" spans="1:6">
      <c r="A39" s="38" t="s">
        <v>39</v>
      </c>
      <c r="B39" s="11"/>
      <c r="C39" s="37">
        <f>1593.71+2881.1+1201.99</f>
        <v>5676.7999999999993</v>
      </c>
      <c r="D39" s="39"/>
      <c r="E39" s="19"/>
      <c r="F39" s="19"/>
    </row>
    <row r="40" spans="1:6">
      <c r="A40" s="38" t="s">
        <v>40</v>
      </c>
      <c r="B40" s="11"/>
      <c r="C40" s="37">
        <v>12926.16</v>
      </c>
      <c r="D40" s="39"/>
      <c r="E40" s="19"/>
      <c r="F40" s="19"/>
    </row>
    <row r="41" spans="1:6">
      <c r="C41" s="36">
        <f>SUM(C39:C40)</f>
        <v>18602.96</v>
      </c>
    </row>
    <row r="43" spans="1:6">
      <c r="A43" t="s">
        <v>41</v>
      </c>
    </row>
    <row r="44" spans="1:6">
      <c r="A44" s="11" t="s">
        <v>42</v>
      </c>
      <c r="B44" s="40"/>
      <c r="C44" s="41">
        <v>70982.600000000006</v>
      </c>
    </row>
    <row r="45" spans="1:6">
      <c r="B45" s="23"/>
    </row>
    <row r="46" spans="1:6">
      <c r="B46" s="19"/>
      <c r="C46" s="36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2019-07-05T06:52:27Z</cp:lastPrinted>
  <dcterms:created xsi:type="dcterms:W3CDTF">2018-07-30T07:31:11Z</dcterms:created>
  <dcterms:modified xsi:type="dcterms:W3CDTF">2019-08-16T05:10:31Z</dcterms:modified>
</cp:coreProperties>
</file>