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9" i="1" l="1"/>
  <c r="C47" i="1"/>
  <c r="C45" i="1"/>
  <c r="C14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<sst xmlns="http://schemas.openxmlformats.org/spreadsheetml/2006/main" count="50" uniqueCount="50">
  <si>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</si>
  <si>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</si>
  <si>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</si>
  <si>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</si>
  <si>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</si>
  <si>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</si>
  <si>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</si>
  <si>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</si>
  <si>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</si>
  <si>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</si>
  <si>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</si>
  <si>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</si>
  <si>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</si>
  <si>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</si>
  <si>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</si>
  <si>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</si>
  <si>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</si>
  <si>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</si>
  <si>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</si>
  <si>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</si>
  <si>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</si>
  <si>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</si>
  <si>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</si>
  <si>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</si>
  <si>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</si>
  <si>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</si>
  <si>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</si>
  <si>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</si>
  <si>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</si>
  <si>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</si>
  <si>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</si>
  <si>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</si>
  <si>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</si>
  <si>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</si>
  <si>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16.06.2022.</t>
  </si>
  <si>
    <t>Plate</t>
  </si>
  <si>
    <t>Zaposleni</t>
  </si>
  <si>
    <t>Ishrana</t>
  </si>
  <si>
    <t>Milk House</t>
  </si>
  <si>
    <t>MIHAJLOVIĆ DOO</t>
  </si>
  <si>
    <t>Dakom Doo</t>
  </si>
  <si>
    <t>YUMIS</t>
  </si>
  <si>
    <t>Lovo promet</t>
  </si>
  <si>
    <t xml:space="preserve">Juzna pruga DOO </t>
  </si>
  <si>
    <t>PTR Sokopek</t>
  </si>
  <si>
    <t>Materijal.troškovi</t>
  </si>
  <si>
    <t>Dunav osiguranje</t>
  </si>
  <si>
    <t>MUP-naknade</t>
  </si>
  <si>
    <t>Lekovi</t>
  </si>
  <si>
    <t>Messer tehnogas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</si>
</sst>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1" xfId="0" applyBorder="1"/>
    <xf numFmtId="4" fontId="0" fillId="0" borderId="1" xfId="0" applyNumberFormat="1" applyBorder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8" fillId="0" borderId="1" xfId="0" applyFont="1" applyBorder="1" applyAlignment="1">
      <alignment horizontal="left" vertical="top" wrapText="1"/>
    </xf>
    <xf numFmtId="168" fontId="8" fillId="0" borderId="1" xfId="0" applyNumberFormat="1" applyFont="1" applyFill="1" applyBorder="1" applyAlignment="1">
      <alignment horizontal="left" vertical="top" wrapText="1"/>
    </xf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25" zoomScale="91" zoomScaleNormal="91" workbookViewId="0">
      <selection activeCell="F49" sqref="F4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6" t="s">
        <v>34</v>
      </c>
    </row>
    <row r="2" spans="1:8" ht="18" x14ac:dyDescent="0.3">
      <c r="A2" s="43" t="s">
        <v>2</v>
      </c>
      <c r="B2" s="4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6672248.379999999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9112635.9600000009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4" t="s">
        <v>7</v>
      </c>
      <c r="B7" s="45"/>
      <c r="C7" s="7">
        <f>SUM(C3:C6)</f>
        <v>15784884.34</v>
      </c>
      <c r="D7" s="3"/>
      <c r="E7" s="3"/>
      <c r="F7" s="3"/>
    </row>
    <row r="8" spans="1:8" ht="18" x14ac:dyDescent="0.3">
      <c r="A8" s="46" t="s">
        <v>8</v>
      </c>
      <c r="B8" s="4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10238830.51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8" t="s">
        <v>10</v>
      </c>
      <c r="B11" s="48"/>
      <c r="C11" s="5">
        <f>SUM(C9:C10)</f>
        <v>10238830.51</v>
      </c>
      <c r="D11" s="3"/>
      <c r="E11" s="3"/>
      <c r="F11" s="3"/>
    </row>
    <row r="12" spans="1:8" x14ac:dyDescent="0.3">
      <c r="A12" s="49" t="s">
        <v>11</v>
      </c>
      <c r="B12" s="50"/>
      <c r="C12" s="5">
        <f>C7-C11</f>
        <v>5546053.8300000001</v>
      </c>
      <c r="D12" s="3"/>
      <c r="E12" s="3"/>
      <c r="F12" s="3"/>
    </row>
    <row r="13" spans="1:8" ht="18" x14ac:dyDescent="0.35">
      <c r="A13" s="51" t="s">
        <v>12</v>
      </c>
      <c r="B13" s="5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f>9112635.96+1462.49</f>
        <v>9114098.4500000011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660207.02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6418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458107.04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2" t="s">
        <v>30</v>
      </c>
      <c r="B32" s="42"/>
      <c r="C32" s="17">
        <f>SUM(C14:C31)</f>
        <v>10238830.51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16" t="s">
        <v>35</v>
      </c>
    </row>
    <row r="35" spans="1:4" ht="17.399999999999999" customHeight="1" x14ac:dyDescent="0.3">
      <c r="A35" s="1"/>
      <c r="B35" s="37" t="s">
        <v>36</v>
      </c>
      <c r="C35" s="38">
        <v>9114098.4499999993</v>
      </c>
    </row>
    <row r="36" spans="1:4" x14ac:dyDescent="0.3">
      <c r="A36" s="1"/>
      <c r="B36" s="32"/>
      <c r="C36" s="16"/>
    </row>
    <row r="37" spans="1:4" x14ac:dyDescent="0.3">
      <c r="A37" s="16" t="s">
        <v>37</v>
      </c>
    </row>
    <row r="38" spans="1:4" x14ac:dyDescent="0.3">
      <c r="B38" s="37" t="s">
        <v>38</v>
      </c>
      <c r="C38" s="38">
        <v>71145</v>
      </c>
    </row>
    <row r="39" spans="1:4" x14ac:dyDescent="0.3">
      <c r="B39" s="37" t="s">
        <v>39</v>
      </c>
      <c r="C39" s="38">
        <v>126616.5</v>
      </c>
    </row>
    <row r="40" spans="1:4" x14ac:dyDescent="0.3">
      <c r="B40" s="37" t="s">
        <v>40</v>
      </c>
      <c r="C40" s="38">
        <v>161262.85999999999</v>
      </c>
    </row>
    <row r="41" spans="1:4" x14ac:dyDescent="0.3">
      <c r="B41" s="52" t="s">
        <v>41</v>
      </c>
      <c r="C41" s="38">
        <v>57349.5</v>
      </c>
      <c r="D41" s="39"/>
    </row>
    <row r="42" spans="1:4" x14ac:dyDescent="0.3">
      <c r="B42" s="52" t="s">
        <v>42</v>
      </c>
      <c r="C42" s="38">
        <v>45954.16</v>
      </c>
      <c r="D42" s="39"/>
    </row>
    <row r="43" spans="1:4" x14ac:dyDescent="0.3">
      <c r="B43" s="53" t="s">
        <v>43</v>
      </c>
      <c r="C43" s="38">
        <v>54274</v>
      </c>
      <c r="D43" s="40"/>
    </row>
    <row r="44" spans="1:4" x14ac:dyDescent="0.3">
      <c r="B44" s="53" t="s">
        <v>44</v>
      </c>
      <c r="C44" s="38">
        <v>143605</v>
      </c>
      <c r="D44" s="40"/>
    </row>
    <row r="45" spans="1:4" x14ac:dyDescent="0.3">
      <c r="C45" s="54">
        <f>SUM(C38:C44)</f>
        <v>660207.02</v>
      </c>
      <c r="D45" s="41"/>
    </row>
    <row r="46" spans="1:4" x14ac:dyDescent="0.3">
      <c r="A46" s="16" t="s">
        <v>45</v>
      </c>
      <c r="D46" s="1"/>
    </row>
    <row r="47" spans="1:4" x14ac:dyDescent="0.3">
      <c r="B47" s="37" t="s">
        <v>46</v>
      </c>
      <c r="C47" s="38">
        <f>6418-236</f>
        <v>6182</v>
      </c>
      <c r="D47" s="1"/>
    </row>
    <row r="48" spans="1:4" x14ac:dyDescent="0.3">
      <c r="B48" s="37" t="s">
        <v>47</v>
      </c>
      <c r="C48" s="38">
        <v>236</v>
      </c>
      <c r="D48" s="1"/>
    </row>
    <row r="49" spans="1:4" x14ac:dyDescent="0.3">
      <c r="C49" s="54">
        <f>SUM(C47:C48)</f>
        <v>6418</v>
      </c>
      <c r="D49" s="1"/>
    </row>
    <row r="50" spans="1:4" x14ac:dyDescent="0.3">
      <c r="A50" s="16" t="s">
        <v>48</v>
      </c>
      <c r="D50" s="1"/>
    </row>
    <row r="51" spans="1:4" x14ac:dyDescent="0.3">
      <c r="B51" s="37" t="s">
        <v>49</v>
      </c>
      <c r="C51" s="38">
        <v>458107.04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2022-06-17T05:50:32Z</dcterms:modified>
</cp:coreProperties>
</file>