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58" i="1" l="1"/>
  <c r="C48" i="1"/>
  <c r="C37" i="1" l="1"/>
  <c r="C18" i="1" l="1"/>
  <c r="C9" i="1"/>
  <c r="C7" i="1" l="1"/>
  <c r="C31" i="1" l="1"/>
  <c r="C11" i="1"/>
  <c r="C12" i="1" l="1"/>
</calcChain>
</file>

<file path=xl/sharedStrings.xml><?xml version="1.0" encoding="utf-8"?>
<sst xmlns="http://schemas.openxmlformats.org/spreadsheetml/2006/main" count="58" uniqueCount="56">
  <si>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</si>
  <si>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</si>
  <si>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</si>
  <si>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</si>
  <si>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</si>
  <si>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</si>
  <si>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</si>
  <si>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</si>
  <si>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</si>
  <si>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</si>
  <si>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</si>
  <si>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</si>
  <si>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</si>
  <si>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</si>
  <si>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</si>
  <si>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</si>
  <si>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</si>
  <si>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</si>
  <si>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</si>
  <si>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</si>
  <si>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</si>
  <si>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</si>
  <si>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</si>
  <si>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</si>
  <si>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</si>
  <si>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</si>
  <si>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</si>
  <si>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</si>
  <si>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</si>
  <si>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</si>
  <si>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</si>
  <si>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</si>
  <si>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</si>
  <si>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20.01.2020.</t>
  </si>
  <si>
    <t>Euro Gas</t>
  </si>
  <si>
    <t>Bravox d.o.o</t>
  </si>
  <si>
    <t>NIS PETROL - BGD</t>
  </si>
  <si>
    <t>Energenti</t>
  </si>
  <si>
    <t>svega</t>
  </si>
  <si>
    <t>Lovo promet</t>
  </si>
  <si>
    <t xml:space="preserve">Juzna pruga DOO </t>
  </si>
  <si>
    <t>STR Mihajlovic</t>
  </si>
  <si>
    <t>Dakom Doo</t>
  </si>
  <si>
    <t>TIS Mitrovic</t>
  </si>
  <si>
    <t>PTR Sokopek</t>
  </si>
  <si>
    <t>Milk House</t>
  </si>
  <si>
    <t>PG Jugoslav Aleksandrovic</t>
  </si>
  <si>
    <t>Ishrana</t>
  </si>
  <si>
    <t>Phoenix</t>
  </si>
  <si>
    <t>Farmalogist</t>
  </si>
  <si>
    <t>Vega</t>
  </si>
  <si>
    <t>Adoc</t>
  </si>
  <si>
    <t>Licentis</t>
  </si>
  <si>
    <t>Ecotrade</t>
  </si>
  <si>
    <t>Medikunion</t>
  </si>
  <si>
    <t>Lekovi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</si>
</sst>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sz val="10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64"/>
      <name val="Calibri"/>
      <family val="2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4" fontId="10" fillId="0" borderId="0" xfId="0" applyNumberFormat="1" applyFont="1" applyBorder="1"/>
    <xf numFmtId="166" fontId="0" fillId="0" borderId="0" xfId="0" applyNumberFormat="1" applyBorder="1"/>
    <xf numFmtId="167" fontId="4" fillId="0" borderId="0" xfId="0" applyNumberFormat="1" applyFont="1"/>
    <xf numFmtId="0" fontId="10" fillId="0" borderId="0" xfId="0" applyFont="1" applyBorder="1"/>
    <xf numFmtId="4" fontId="9" fillId="0" borderId="0" xfId="0" applyNumberFormat="1" applyFont="1" applyFill="1" applyBorder="1"/>
    <xf numFmtId="0" fontId="0" fillId="0" borderId="0" xfId="0" applyFill="1" applyBorder="1"/>
    <xf numFmtId="4" fontId="10" fillId="0" borderId="0" xfId="0" applyNumberFormat="1" applyFont="1" applyFill="1" applyBorder="1"/>
    <xf numFmtId="0" fontId="12" fillId="0" borderId="0" xfId="0" applyFont="1" applyBorder="1" applyAlignment="1">
      <alignment horizontal="left" vertical="top" wrapText="1"/>
    </xf>
    <xf numFmtId="0" fontId="11" fillId="0" borderId="0" xfId="0" applyFont="1" applyFill="1" applyBorder="1"/>
    <xf numFmtId="0" fontId="14" fillId="0" borderId="0" xfId="0" applyFont="1" applyBorder="1" applyAlignment="1">
      <alignment horizontal="left" vertical="top" wrapText="1"/>
    </xf>
    <xf numFmtId="166" fontId="14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/>
    <xf numFmtId="4" fontId="0" fillId="0" borderId="0" xfId="0" applyNumberFormat="1" applyFont="1" applyFill="1" applyBorder="1"/>
    <xf numFmtId="0" fontId="0" fillId="0" borderId="0" xfId="0" applyFont="1" applyBorder="1"/>
    <xf numFmtId="168" fontId="0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6" fontId="15" fillId="0" borderId="0" xfId="0" applyNumberFormat="1" applyFont="1" applyFill="1" applyBorder="1" applyAlignment="1">
      <alignment horizontal="right" vertical="top"/>
    </xf>
    <xf numFmtId="166" fontId="1" fillId="0" borderId="0" xfId="0" applyNumberFormat="1" applyFont="1" applyBorder="1" applyAlignment="1">
      <alignment horizontal="right" vertical="top"/>
    </xf>
    <xf numFmtId="0" fontId="11" fillId="0" borderId="1" xfId="0" applyFont="1" applyBorder="1"/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4" fontId="11" fillId="0" borderId="1" xfId="0" applyNumberFormat="1" applyFont="1" applyFill="1" applyBorder="1"/>
    <xf numFmtId="4" fontId="0" fillId="0" borderId="1" xfId="0" applyNumberFormat="1" applyFont="1" applyFill="1" applyBorder="1"/>
    <xf numFmtId="0" fontId="0" fillId="0" borderId="1" xfId="0" applyFill="1" applyBorder="1"/>
    <xf numFmtId="166" fontId="0" fillId="0" borderId="1" xfId="0" applyNumberFormat="1" applyFont="1" applyFill="1" applyBorder="1"/>
    <xf numFmtId="4" fontId="9" fillId="0" borderId="1" xfId="0" applyNumberFormat="1" applyFont="1" applyFill="1" applyBorder="1"/>
    <xf numFmtId="0" fontId="0" fillId="0" borderId="1" xfId="0" applyBorder="1"/>
    <xf numFmtId="166" fontId="14" fillId="0" borderId="1" xfId="0" applyNumberFormat="1" applyFont="1" applyFill="1" applyBorder="1" applyAlignment="1">
      <alignment horizontal="right" vertical="top"/>
    </xf>
    <xf numFmtId="4" fontId="12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166" fontId="16" fillId="0" borderId="1" xfId="0" applyNumberFormat="1" applyFont="1" applyFill="1" applyBorder="1" applyAlignment="1">
      <alignment horizontal="right" vertical="top"/>
    </xf>
    <xf numFmtId="4" fontId="10" fillId="0" borderId="1" xfId="0" applyNumberFormat="1" applyFont="1" applyBorder="1"/>
    <xf numFmtId="4" fontId="17" fillId="0" borderId="1" xfId="0" applyNumberFormat="1" applyFont="1" applyFill="1" applyBorder="1"/>
    <xf numFmtId="4" fontId="17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>
      <selection activeCell="F59" sqref="F59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49" t="s">
        <v>2</v>
      </c>
      <c r="B2" s="49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4363809.4399999995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358227.6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50" t="s">
        <v>7</v>
      </c>
      <c r="B7" s="51"/>
      <c r="C7" s="11">
        <f>SUM(C3:C6)</f>
        <v>4722037.0399999991</v>
      </c>
      <c r="D7" s="5"/>
      <c r="E7" s="5"/>
      <c r="F7" s="5"/>
    </row>
    <row r="8" spans="1:6" ht="18" x14ac:dyDescent="0.3">
      <c r="A8" s="52" t="s">
        <v>8</v>
      </c>
      <c r="B8" s="53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f>2176671.49-46669.35</f>
        <v>2130002.14</v>
      </c>
      <c r="D9" s="5"/>
      <c r="E9" s="5"/>
      <c r="F9" s="26"/>
    </row>
    <row r="10" spans="1:6" x14ac:dyDescent="0.3">
      <c r="A10" s="8">
        <v>2</v>
      </c>
      <c r="B10" s="8" t="s">
        <v>9</v>
      </c>
      <c r="C10" s="10">
        <v>46669.35</v>
      </c>
      <c r="D10" s="5"/>
      <c r="E10" s="5"/>
      <c r="F10" s="26"/>
    </row>
    <row r="11" spans="1:6" x14ac:dyDescent="0.3">
      <c r="A11" s="54" t="s">
        <v>10</v>
      </c>
      <c r="B11" s="54"/>
      <c r="C11" s="9">
        <f>SUM(C9:C10)</f>
        <v>2176671.4900000002</v>
      </c>
      <c r="D11" s="5"/>
      <c r="E11" s="5"/>
      <c r="F11" s="5"/>
    </row>
    <row r="12" spans="1:6" x14ac:dyDescent="0.3">
      <c r="A12" s="55" t="s">
        <v>11</v>
      </c>
      <c r="B12" s="56"/>
      <c r="C12" s="9">
        <f>C7-C11</f>
        <v>2545365.5499999989</v>
      </c>
      <c r="D12" s="5"/>
      <c r="E12" s="5"/>
      <c r="F12" s="5"/>
    </row>
    <row r="13" spans="1:6" ht="18" x14ac:dyDescent="0.35">
      <c r="A13" s="57" t="s">
        <v>12</v>
      </c>
      <c r="B13" s="57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1025777.22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f>792666.67-46669.35</f>
        <v>745997.32000000007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358227.6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48" t="s">
        <v>30</v>
      </c>
      <c r="B31" s="48"/>
      <c r="C31" s="11">
        <f>SUM(C14:C30)</f>
        <v>2130002.14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32" t="s">
        <v>37</v>
      </c>
      <c r="B33" s="19"/>
      <c r="C33" s="23"/>
      <c r="D33" s="21"/>
      <c r="E33" s="21"/>
      <c r="F33" s="5"/>
    </row>
    <row r="34" spans="1:7" x14ac:dyDescent="0.3">
      <c r="A34" s="42"/>
      <c r="B34" s="43" t="s">
        <v>34</v>
      </c>
      <c r="C34" s="44">
        <v>159348</v>
      </c>
      <c r="D34" s="41"/>
      <c r="E34" s="21"/>
      <c r="F34" s="5"/>
    </row>
    <row r="35" spans="1:7" x14ac:dyDescent="0.3">
      <c r="A35" s="45"/>
      <c r="B35" s="43" t="s">
        <v>35</v>
      </c>
      <c r="C35" s="44">
        <v>834853.75</v>
      </c>
      <c r="D35" s="28"/>
      <c r="E35" s="21"/>
      <c r="F35" s="2"/>
      <c r="G35" s="25"/>
    </row>
    <row r="36" spans="1:7" x14ac:dyDescent="0.3">
      <c r="A36" s="46"/>
      <c r="B36" s="43" t="s">
        <v>36</v>
      </c>
      <c r="C36" s="44">
        <v>31575.47</v>
      </c>
      <c r="D36" s="28"/>
      <c r="E36" s="21"/>
      <c r="F36" s="2"/>
      <c r="G36" s="23"/>
    </row>
    <row r="37" spans="1:7" ht="16.5" customHeight="1" x14ac:dyDescent="0.3">
      <c r="A37" s="47" t="s">
        <v>38</v>
      </c>
      <c r="B37" s="43"/>
      <c r="C37" s="65">
        <f>SUM(C34:C36)</f>
        <v>1025777.22</v>
      </c>
      <c r="D37" s="28"/>
      <c r="E37" s="5"/>
      <c r="F37" s="2"/>
      <c r="G37" s="25"/>
    </row>
    <row r="38" spans="1:7" x14ac:dyDescent="0.3">
      <c r="A38" s="37"/>
      <c r="B38" s="35"/>
      <c r="C38" s="38"/>
      <c r="D38" s="19"/>
      <c r="E38" s="5"/>
      <c r="F38" s="2"/>
      <c r="G38" s="23"/>
    </row>
    <row r="39" spans="1:7" x14ac:dyDescent="0.3">
      <c r="A39" s="32" t="s">
        <v>47</v>
      </c>
      <c r="B39" s="39"/>
      <c r="C39" s="36"/>
      <c r="D39" s="20"/>
      <c r="E39" s="5"/>
      <c r="F39" s="2"/>
      <c r="G39" s="23"/>
    </row>
    <row r="40" spans="1:7" x14ac:dyDescent="0.3">
      <c r="A40" s="58"/>
      <c r="B40" s="43" t="s">
        <v>39</v>
      </c>
      <c r="C40" s="59">
        <v>61606.28</v>
      </c>
      <c r="D40" s="2"/>
      <c r="E40" s="21"/>
      <c r="F40" s="2"/>
      <c r="G40" s="25"/>
    </row>
    <row r="41" spans="1:7" x14ac:dyDescent="0.3">
      <c r="A41" s="60"/>
      <c r="B41" s="43" t="s">
        <v>40</v>
      </c>
      <c r="C41" s="61">
        <v>112838</v>
      </c>
      <c r="D41" s="2"/>
      <c r="E41" s="21"/>
      <c r="F41" s="2"/>
      <c r="G41" s="25"/>
    </row>
    <row r="42" spans="1:7" x14ac:dyDescent="0.3">
      <c r="A42" s="60"/>
      <c r="B42" s="43" t="s">
        <v>41</v>
      </c>
      <c r="C42" s="61">
        <v>320969.94000000006</v>
      </c>
      <c r="D42" s="2"/>
      <c r="E42" s="5"/>
      <c r="F42" s="2"/>
      <c r="G42" s="25"/>
    </row>
    <row r="43" spans="1:7" x14ac:dyDescent="0.3">
      <c r="A43" s="60"/>
      <c r="B43" s="43" t="s">
        <v>42</v>
      </c>
      <c r="C43" s="59">
        <v>46154.34</v>
      </c>
      <c r="D43" s="2"/>
    </row>
    <row r="44" spans="1:7" x14ac:dyDescent="0.3">
      <c r="A44" s="60"/>
      <c r="B44" s="43" t="s">
        <v>43</v>
      </c>
      <c r="C44" s="61">
        <v>35283.599999999999</v>
      </c>
      <c r="D44" s="2"/>
    </row>
    <row r="45" spans="1:7" x14ac:dyDescent="0.3">
      <c r="A45" s="58"/>
      <c r="B45" s="43" t="s">
        <v>44</v>
      </c>
      <c r="C45" s="59">
        <v>68985.959999999992</v>
      </c>
      <c r="D45" s="2"/>
    </row>
    <row r="46" spans="1:7" x14ac:dyDescent="0.3">
      <c r="A46" s="62"/>
      <c r="B46" s="43" t="s">
        <v>45</v>
      </c>
      <c r="C46" s="61">
        <v>99619.200000000012</v>
      </c>
      <c r="D46" s="2"/>
    </row>
    <row r="47" spans="1:7" x14ac:dyDescent="0.3">
      <c r="A47" s="63"/>
      <c r="B47" s="43" t="s">
        <v>46</v>
      </c>
      <c r="C47" s="64">
        <v>540</v>
      </c>
      <c r="D47" s="2"/>
    </row>
    <row r="48" spans="1:7" x14ac:dyDescent="0.3">
      <c r="A48" s="47" t="s">
        <v>38</v>
      </c>
      <c r="B48" s="66"/>
      <c r="C48" s="67">
        <f>SUM(C40:C47)</f>
        <v>745997.32000000007</v>
      </c>
      <c r="D48" s="22"/>
    </row>
    <row r="49" spans="1:4" x14ac:dyDescent="0.3">
      <c r="A49" s="22"/>
      <c r="B49" s="33"/>
      <c r="C49" s="40"/>
      <c r="D49" s="22"/>
    </row>
    <row r="50" spans="1:4" x14ac:dyDescent="0.3">
      <c r="A50" s="31" t="s">
        <v>55</v>
      </c>
      <c r="B50" s="33"/>
      <c r="C50" s="34"/>
      <c r="D50" s="1"/>
    </row>
    <row r="51" spans="1:4" x14ac:dyDescent="0.3">
      <c r="A51" s="45"/>
      <c r="B51" s="63" t="s">
        <v>48</v>
      </c>
      <c r="C51" s="69">
        <v>53283.12</v>
      </c>
      <c r="D51" s="1"/>
    </row>
    <row r="52" spans="1:4" x14ac:dyDescent="0.3">
      <c r="A52" s="45"/>
      <c r="B52" s="63" t="s">
        <v>49</v>
      </c>
      <c r="C52" s="70">
        <v>154797.89000000001</v>
      </c>
      <c r="D52" s="1"/>
    </row>
    <row r="53" spans="1:4" x14ac:dyDescent="0.3">
      <c r="A53" s="45"/>
      <c r="B53" s="63" t="s">
        <v>50</v>
      </c>
      <c r="C53" s="69">
        <v>125194.40999999999</v>
      </c>
      <c r="D53" s="1"/>
    </row>
    <row r="54" spans="1:4" x14ac:dyDescent="0.3">
      <c r="A54" s="45"/>
      <c r="B54" s="63" t="s">
        <v>51</v>
      </c>
      <c r="C54" s="69">
        <v>11223.74</v>
      </c>
      <c r="D54" s="1"/>
    </row>
    <row r="55" spans="1:4" x14ac:dyDescent="0.3">
      <c r="A55" s="45"/>
      <c r="B55" s="63" t="s">
        <v>52</v>
      </c>
      <c r="C55" s="69">
        <v>2500.08</v>
      </c>
      <c r="D55" s="1"/>
    </row>
    <row r="56" spans="1:4" x14ac:dyDescent="0.3">
      <c r="A56" s="45"/>
      <c r="B56" s="63" t="s">
        <v>53</v>
      </c>
      <c r="C56" s="69">
        <v>5476.46</v>
      </c>
      <c r="D56" s="1"/>
    </row>
    <row r="57" spans="1:4" x14ac:dyDescent="0.3">
      <c r="A57" s="45"/>
      <c r="B57" s="63" t="s">
        <v>54</v>
      </c>
      <c r="C57" s="69">
        <v>5751.9</v>
      </c>
      <c r="D57" s="1"/>
    </row>
    <row r="58" spans="1:4" x14ac:dyDescent="0.3">
      <c r="A58" s="47" t="s">
        <v>38</v>
      </c>
      <c r="B58" s="45"/>
      <c r="C58" s="68">
        <f>SUM(C51:C57)</f>
        <v>358227.60000000003</v>
      </c>
      <c r="D58" s="1"/>
    </row>
    <row r="59" spans="1:4" x14ac:dyDescent="0.3">
      <c r="A59" s="1"/>
      <c r="B59" s="1"/>
      <c r="C59" s="24"/>
      <c r="D59" s="1"/>
    </row>
    <row r="60" spans="1:4" x14ac:dyDescent="0.3">
      <c r="A60" s="27"/>
      <c r="B60" s="1"/>
      <c r="C60" s="1"/>
      <c r="D60" s="22"/>
    </row>
    <row r="61" spans="1:4" x14ac:dyDescent="0.3">
      <c r="A61" s="29"/>
      <c r="B61" s="29"/>
      <c r="C61" s="30"/>
      <c r="D61" s="22"/>
    </row>
    <row r="62" spans="1:4" x14ac:dyDescent="0.3">
      <c r="A62" s="1"/>
      <c r="B62" s="1"/>
      <c r="C62" s="1"/>
      <c r="D62" s="22"/>
    </row>
    <row r="63" spans="1:4" x14ac:dyDescent="0.3">
      <c r="D63" s="22"/>
    </row>
    <row r="64" spans="1:4" x14ac:dyDescent="0.3">
      <c r="D64" s="22"/>
    </row>
    <row r="65" spans="4:4" x14ac:dyDescent="0.3">
      <c r="D65" s="22"/>
    </row>
    <row r="66" spans="4:4" x14ac:dyDescent="0.3">
      <c r="D66" s="22"/>
    </row>
    <row r="67" spans="4:4" x14ac:dyDescent="0.3">
      <c r="D67" s="2"/>
    </row>
    <row r="68" spans="4:4" x14ac:dyDescent="0.3">
      <c r="D68" s="22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2020-01-21T08:07:02Z</dcterms:modified>
</cp:coreProperties>
</file>