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8" i="1" l="1"/>
  <c r="C37" i="1"/>
  <c r="C36" i="1"/>
  <c r="C32" i="1" l="1"/>
  <c r="C11" i="1"/>
  <c r="C7" i="1" l="1"/>
  <c r="C12" i="1" s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<sst xmlns="http://schemas.openxmlformats.org/spreadsheetml/2006/main" count="39" uniqueCount="39">
  <si>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</si>
  <si>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</si>
  <si>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</si>
  <si>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</si>
  <si>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</si>
  <si>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</si>
  <si>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</si>
  <si>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</si>
  <si>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</si>
  <si>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</si>
  <si>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</si>
  <si>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</si>
  <si>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</si>
  <si>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</si>
  <si>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</si>
  <si>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</si>
  <si>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</si>
  <si>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</si>
  <si>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</si>
  <si>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</si>
  <si>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</si>
  <si>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</si>
  <si>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</si>
  <si>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</si>
  <si>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</si>
  <si>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</si>
  <si>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</si>
  <si>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</si>
  <si>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</si>
  <si>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</si>
  <si>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</si>
  <si>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</si>
  <si>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</si>
  <si>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</si>
  <si>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20.06.2022.</t>
  </si>
  <si>
    <t>Materijalni troškovi</t>
  </si>
  <si>
    <t>Montažer 030 Bor</t>
  </si>
  <si>
    <t>Yettel</t>
  </si>
  <si>
    <t>Telekom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</si>
</sst>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8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Border="1"/>
    <xf numFmtId="4" fontId="0" fillId="0" borderId="1" xfId="0" applyNumberFormat="1" applyBorder="1"/>
    <xf numFmtId="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="91" zoomScaleNormal="91" workbookViewId="0">
      <selection activeCell="C38" sqref="C38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40" t="s">
        <v>2</v>
      </c>
      <c r="B2" s="4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5546053.8300000001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299344.67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1" t="s">
        <v>7</v>
      </c>
      <c r="B7" s="42"/>
      <c r="C7" s="7">
        <f>SUM(C3:C6)</f>
        <v>5845398.5</v>
      </c>
      <c r="D7" s="3"/>
      <c r="E7" s="3"/>
      <c r="F7" s="3"/>
    </row>
    <row r="8" spans="1:8" ht="18" x14ac:dyDescent="0.3">
      <c r="A8" s="43" t="s">
        <v>8</v>
      </c>
      <c r="B8" s="4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297423.43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5" t="s">
        <v>10</v>
      </c>
      <c r="B11" s="45"/>
      <c r="C11" s="5">
        <f>SUM(C9:C10)</f>
        <v>297423.43</v>
      </c>
      <c r="D11" s="3"/>
      <c r="E11" s="3"/>
      <c r="F11" s="3"/>
    </row>
    <row r="12" spans="1:8" x14ac:dyDescent="0.3">
      <c r="A12" s="46" t="s">
        <v>11</v>
      </c>
      <c r="B12" s="47"/>
      <c r="C12" s="5">
        <f>C7-C11</f>
        <v>5547975.0700000003</v>
      </c>
      <c r="D12" s="3"/>
      <c r="E12" s="3"/>
      <c r="F12" s="3"/>
    </row>
    <row r="13" spans="1:8" ht="18" x14ac:dyDescent="0.35">
      <c r="A13" s="48" t="s">
        <v>12</v>
      </c>
      <c r="B13" s="4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297423.43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39" t="s">
        <v>30</v>
      </c>
      <c r="B32" s="39"/>
      <c r="C32" s="17">
        <f>SUM(C14:C31)</f>
        <v>297423.43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16" t="s">
        <v>35</v>
      </c>
    </row>
    <row r="35" spans="1:4" ht="17.399999999999999" customHeight="1" x14ac:dyDescent="0.3">
      <c r="B35" s="49" t="s">
        <v>36</v>
      </c>
      <c r="C35" s="50">
        <v>198540</v>
      </c>
    </row>
    <row r="36" spans="1:4" x14ac:dyDescent="0.3">
      <c r="B36" s="49" t="s">
        <v>37</v>
      </c>
      <c r="C36" s="50">
        <f>1460.21+750.87+20000</f>
        <v>22211.08</v>
      </c>
    </row>
    <row r="37" spans="1:4" x14ac:dyDescent="0.3">
      <c r="B37" s="49" t="s">
        <v>38</v>
      </c>
      <c r="C37" s="50">
        <f>38984.88+37687.47</f>
        <v>76672.350000000006</v>
      </c>
    </row>
    <row r="38" spans="1:4" x14ac:dyDescent="0.3">
      <c r="C38" s="51">
        <f>SUM(C35:C37)</f>
        <v>297423.43000000005</v>
      </c>
    </row>
    <row r="41" spans="1:4" x14ac:dyDescent="0.3">
      <c r="D41" s="36"/>
    </row>
    <row r="42" spans="1:4" x14ac:dyDescent="0.3">
      <c r="D42" s="36"/>
    </row>
    <row r="43" spans="1:4" x14ac:dyDescent="0.3">
      <c r="D43" s="37"/>
    </row>
    <row r="44" spans="1:4" x14ac:dyDescent="0.3">
      <c r="D44" s="37"/>
    </row>
    <row r="45" spans="1:4" x14ac:dyDescent="0.3">
      <c r="D45" s="38"/>
    </row>
    <row r="46" spans="1:4" x14ac:dyDescent="0.3">
      <c r="D46" s="1"/>
    </row>
    <row r="47" spans="1:4" x14ac:dyDescent="0.3">
      <c r="D47" s="1"/>
    </row>
    <row r="48" spans="1:4" x14ac:dyDescent="0.3">
      <c r="D48" s="1"/>
    </row>
    <row r="49" spans="4:4" x14ac:dyDescent="0.3">
      <c r="D49" s="1"/>
    </row>
    <row r="50" spans="4:4" x14ac:dyDescent="0.3">
      <c r="D50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2022-06-21T05:11:20Z</dcterms:modified>
</cp:coreProperties>
</file>