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61" i="1"/>
  <c r="C19"/>
  <c r="C7"/>
  <c r="C31"/>
  <c r="C11"/>
  <c r="C12" l="1"/>
</calcChain>
</file>

<file path=xl/sharedStrings.xml><?xml version="1.0" encoding="utf-8"?>
<sst xmlns="http://schemas.openxmlformats.org/spreadsheetml/2006/main" count="61" uniqueCount="61">
  <si>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</si>
  <si>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</si>
  <si>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</si>
  <si>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</si>
  <si>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</si>
  <si>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</si>
  <si>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</si>
  <si>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</si>
  <si>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</si>
  <si>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</si>
  <si>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</si>
  <si>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</si>
  <si>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</si>
  <si>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</si>
  <si>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</si>
  <si>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</si>
  <si>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</si>
  <si>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</si>
  <si>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</si>
  <si>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</si>
  <si>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</si>
  <si>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</si>
  <si>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</si>
  <si>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</si>
  <si>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</si>
  <si>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</si>
  <si>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</si>
  <si>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</si>
  <si>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</si>
  <si>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</si>
  <si>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</si>
  <si>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</si>
  <si>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</si>
  <si>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</si>
  <si>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21.08.2019.</t>
  </si>
  <si>
    <t>Milk House</t>
  </si>
  <si>
    <t>STR Mihajlovic</t>
  </si>
  <si>
    <t>Dakom Doo</t>
  </si>
  <si>
    <t>TIS Mitrovic</t>
  </si>
  <si>
    <t>TZR &amp; KATARINA</t>
  </si>
  <si>
    <t>PG Jugoslav Aleksandrovic</t>
  </si>
  <si>
    <t>Principal Doo</t>
  </si>
  <si>
    <t>ISHRANA</t>
  </si>
  <si>
    <t>TELEKOM</t>
  </si>
  <si>
    <t>BIROS</t>
  </si>
  <si>
    <t>FLOOR NIŠ</t>
  </si>
  <si>
    <t>Kombi klub</t>
  </si>
  <si>
    <t>IPC BEOGRAD</t>
  </si>
  <si>
    <t>JP POSTA SRBIJE</t>
  </si>
  <si>
    <t>Nataly Drogerija TR</t>
  </si>
  <si>
    <t>INFOLAB BEOGRAD</t>
  </si>
  <si>
    <t>EL-EX GARANT BEOGRAD</t>
  </si>
  <si>
    <t xml:space="preserve">Trade Promet </t>
  </si>
  <si>
    <t>TR Miletic</t>
  </si>
  <si>
    <t>MUT4NT SOKOBANJA</t>
  </si>
  <si>
    <t>Dil-Prom</t>
  </si>
  <si>
    <t>Stefkom D.OO</t>
  </si>
  <si>
    <t>Dunav osiguranje</t>
  </si>
  <si>
    <t>MF naknade</t>
  </si>
  <si>
    <t>LEKOVI</t>
  </si>
  <si>
    <t>ADOC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</si>
</sst>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8" fillId="0" borderId="0" xfId="0" applyFont="1" applyFill="1" applyBorder="1"/>
    <xf numFmtId="4" fontId="0" fillId="0" borderId="1" xfId="0" applyNumberFormat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9" fillId="2" borderId="1" xfId="0" applyFont="1" applyFill="1" applyBorder="1" applyAlignment="1">
      <alignment horizontal="left" vertical="top" wrapText="1"/>
    </xf>
    <xf numFmtId="4" fontId="10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28" workbookViewId="0">
      <selection activeCell="D37" sqref="D37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34</v>
      </c>
    </row>
    <row r="2" spans="1:8" ht="18.75">
      <c r="A2" s="28" t="s">
        <v>2</v>
      </c>
      <c r="B2" s="28"/>
    </row>
    <row r="3" spans="1:8">
      <c r="A3" s="5">
        <v>1</v>
      </c>
      <c r="B3" s="5" t="s">
        <v>3</v>
      </c>
      <c r="C3" s="16">
        <v>4035349.9</v>
      </c>
    </row>
    <row r="4" spans="1:8">
      <c r="A4" s="5">
        <v>2</v>
      </c>
      <c r="B4" s="5" t="s">
        <v>4</v>
      </c>
      <c r="C4" s="6">
        <v>15615.27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29" t="s">
        <v>7</v>
      </c>
      <c r="B7" s="30"/>
      <c r="C7" s="7">
        <f>SUM(C3:C6)</f>
        <v>4050965.17</v>
      </c>
    </row>
    <row r="8" spans="1:8" ht="18.75">
      <c r="A8" s="31" t="s">
        <v>8</v>
      </c>
      <c r="B8" s="32"/>
      <c r="C8" s="16"/>
    </row>
    <row r="9" spans="1:8" ht="36" customHeight="1">
      <c r="A9" s="5">
        <v>1</v>
      </c>
      <c r="B9" s="9" t="s">
        <v>32</v>
      </c>
      <c r="C9" s="6">
        <v>843993.71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3" t="s">
        <v>10</v>
      </c>
      <c r="B11" s="33"/>
      <c r="C11" s="10">
        <f>SUM(C9:C10)</f>
        <v>843993.71</v>
      </c>
    </row>
    <row r="12" spans="1:8">
      <c r="A12" s="34" t="s">
        <v>11</v>
      </c>
      <c r="B12" s="35"/>
      <c r="C12" s="16">
        <f>C7-C11</f>
        <v>3206971.46</v>
      </c>
    </row>
    <row r="13" spans="1:8" ht="18.75">
      <c r="A13" s="36" t="s">
        <v>12</v>
      </c>
      <c r="B13" s="36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399296.56</v>
      </c>
    </row>
    <row r="19" spans="1:6">
      <c r="A19" s="5">
        <v>6</v>
      </c>
      <c r="B19" s="5" t="s">
        <v>18</v>
      </c>
      <c r="C19" s="17">
        <f>361812.69+17866.61+40720.28+8682.3</f>
        <v>429081.87999999995</v>
      </c>
      <c r="D19" s="18"/>
      <c r="F19" s="13"/>
    </row>
    <row r="20" spans="1:6">
      <c r="A20" s="11">
        <v>7</v>
      </c>
      <c r="B20" s="11" t="s">
        <v>19</v>
      </c>
      <c r="C20" s="14">
        <v>15615.27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7" t="s">
        <v>30</v>
      </c>
      <c r="B31" s="27"/>
      <c r="C31" s="15">
        <f>SUM(C14:C30)</f>
        <v>843993.71</v>
      </c>
    </row>
    <row r="32" spans="1:6">
      <c r="C32" s="13"/>
    </row>
    <row r="33" spans="1:6">
      <c r="A33" s="19"/>
      <c r="B33" s="20" t="s">
        <v>33</v>
      </c>
      <c r="C33" s="19"/>
    </row>
    <row r="34" spans="1:6">
      <c r="A34" s="19" t="s">
        <v>42</v>
      </c>
      <c r="B34" s="20"/>
      <c r="C34" s="19"/>
    </row>
    <row r="35" spans="1:6">
      <c r="A35" s="37" t="s">
        <v>35</v>
      </c>
      <c r="B35" s="24">
        <v>29707.200000000001</v>
      </c>
      <c r="C35" s="26"/>
    </row>
    <row r="36" spans="1:6">
      <c r="A36" s="37" t="s">
        <v>36</v>
      </c>
      <c r="B36" s="24">
        <v>90072</v>
      </c>
      <c r="C36" s="26"/>
    </row>
    <row r="37" spans="1:6">
      <c r="A37" s="37" t="s">
        <v>37</v>
      </c>
      <c r="B37" s="24">
        <v>225022.86000000002</v>
      </c>
      <c r="C37" s="25"/>
    </row>
    <row r="38" spans="1:6">
      <c r="A38" s="37" t="s">
        <v>38</v>
      </c>
      <c r="B38" s="24">
        <v>22453.199999999997</v>
      </c>
      <c r="C38" s="25"/>
    </row>
    <row r="39" spans="1:6">
      <c r="A39" s="37" t="s">
        <v>39</v>
      </c>
      <c r="B39" s="24">
        <v>12414.1</v>
      </c>
      <c r="C39" s="19"/>
    </row>
    <row r="40" spans="1:6" ht="25.5">
      <c r="A40" s="37" t="s">
        <v>40</v>
      </c>
      <c r="B40" s="24">
        <v>540</v>
      </c>
      <c r="C40" s="26"/>
      <c r="D40" s="23"/>
      <c r="E40" s="19"/>
      <c r="F40" s="19"/>
    </row>
    <row r="41" spans="1:6">
      <c r="A41" s="37" t="s">
        <v>41</v>
      </c>
      <c r="B41" s="24">
        <v>19087.2</v>
      </c>
      <c r="C41" s="26"/>
      <c r="D41" s="23"/>
      <c r="E41" s="19"/>
      <c r="F41" s="19"/>
    </row>
    <row r="42" spans="1:6">
      <c r="A42" s="11"/>
      <c r="B42" s="38">
        <v>399296.56</v>
      </c>
      <c r="C42" s="25"/>
    </row>
    <row r="43" spans="1:6">
      <c r="A43" s="19"/>
      <c r="B43" s="19"/>
      <c r="C43" s="25"/>
    </row>
    <row r="44" spans="1:6">
      <c r="A44" s="19"/>
      <c r="B44" s="19"/>
      <c r="C44" s="19"/>
    </row>
    <row r="45" spans="1:6">
      <c r="A45" s="11" t="s">
        <v>43</v>
      </c>
      <c r="B45" s="21">
        <v>37963.5</v>
      </c>
      <c r="C45" s="25"/>
    </row>
    <row r="46" spans="1:6">
      <c r="A46" s="11" t="s">
        <v>44</v>
      </c>
      <c r="B46" s="39">
        <v>4600</v>
      </c>
      <c r="C46" s="19"/>
    </row>
    <row r="47" spans="1:6">
      <c r="A47" s="11" t="s">
        <v>45</v>
      </c>
      <c r="B47" s="24">
        <v>4100</v>
      </c>
      <c r="C47" s="22"/>
    </row>
    <row r="48" spans="1:6">
      <c r="A48" s="11" t="s">
        <v>46</v>
      </c>
      <c r="B48" s="24">
        <v>3900</v>
      </c>
    </row>
    <row r="49" spans="1:2">
      <c r="A49" s="11" t="s">
        <v>47</v>
      </c>
      <c r="B49" s="24">
        <v>27400</v>
      </c>
    </row>
    <row r="50" spans="1:2">
      <c r="A50" s="11" t="s">
        <v>48</v>
      </c>
      <c r="B50" s="24">
        <v>8468</v>
      </c>
    </row>
    <row r="51" spans="1:2">
      <c r="A51" s="11" t="s">
        <v>49</v>
      </c>
      <c r="B51" s="24">
        <v>58478.400000000001</v>
      </c>
    </row>
    <row r="52" spans="1:2">
      <c r="A52" s="11" t="s">
        <v>50</v>
      </c>
      <c r="B52" s="24">
        <v>80800</v>
      </c>
    </row>
    <row r="53" spans="1:2">
      <c r="A53" s="11" t="s">
        <v>51</v>
      </c>
      <c r="B53" s="24">
        <v>84000</v>
      </c>
    </row>
    <row r="54" spans="1:2">
      <c r="A54" s="11" t="s">
        <v>52</v>
      </c>
      <c r="B54" s="24">
        <v>21633.599999999999</v>
      </c>
    </row>
    <row r="55" spans="1:2">
      <c r="A55" s="11" t="s">
        <v>53</v>
      </c>
      <c r="B55" s="24">
        <v>15469.19</v>
      </c>
    </row>
    <row r="56" spans="1:2">
      <c r="A56" s="11" t="s">
        <v>54</v>
      </c>
      <c r="B56" s="24">
        <v>15000</v>
      </c>
    </row>
    <row r="57" spans="1:2">
      <c r="A57" s="11" t="s">
        <v>55</v>
      </c>
      <c r="B57" s="24">
        <v>6996</v>
      </c>
    </row>
    <row r="58" spans="1:2">
      <c r="A58" s="11" t="s">
        <v>56</v>
      </c>
      <c r="B58" s="24">
        <v>10870.61</v>
      </c>
    </row>
    <row r="59" spans="1:2">
      <c r="A59" s="11" t="s">
        <v>57</v>
      </c>
      <c r="B59" s="24">
        <v>40720.28</v>
      </c>
    </row>
    <row r="60" spans="1:2">
      <c r="A60" s="11" t="s">
        <v>58</v>
      </c>
      <c r="B60" s="24">
        <v>8682.2999999999993</v>
      </c>
    </row>
    <row r="61" spans="1:2">
      <c r="A61" s="11"/>
      <c r="B61" s="40">
        <f>SUM(B45:B60)</f>
        <v>429081.87999999995</v>
      </c>
    </row>
    <row r="62" spans="1:2">
      <c r="B62" s="22"/>
    </row>
    <row r="63" spans="1:2">
      <c r="A63" t="s">
        <v>59</v>
      </c>
    </row>
    <row r="64" spans="1:2">
      <c r="A64" s="11" t="s">
        <v>60</v>
      </c>
      <c r="B64" s="24">
        <v>15615.27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2019-08-22T06:57:15Z</dcterms:modified>
</cp:coreProperties>
</file>