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9" i="1" l="1"/>
  <c r="C49" i="1" l="1"/>
  <c r="C35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<sst xmlns="http://schemas.openxmlformats.org/spreadsheetml/2006/main" count="58" uniqueCount="58">
  <si>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</si>
  <si>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</si>
  <si>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</si>
  <si>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</si>
  <si>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</si>
  <si>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</si>
  <si>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</si>
  <si>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</si>
  <si>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</si>
  <si>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</si>
  <si>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</si>
  <si>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</si>
  <si>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</si>
  <si>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</si>
  <si>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</si>
  <si>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</si>
  <si>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</si>
  <si>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</si>
  <si>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</si>
  <si>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</si>
  <si>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</si>
  <si>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</si>
  <si>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</si>
  <si>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</si>
  <si>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</si>
  <si>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</si>
  <si>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</si>
  <si>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</si>
  <si>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</si>
  <si>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</si>
  <si>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</si>
  <si>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</si>
  <si>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</si>
  <si>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</si>
  <si>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23.05.2022.</t>
  </si>
  <si>
    <t>Mater.i ostali trošk.</t>
  </si>
  <si>
    <t>Medicinski fakultet Niš</t>
  </si>
  <si>
    <t xml:space="preserve">PARAGRAF LEX </t>
  </si>
  <si>
    <t>ZZZR NIŠ</t>
  </si>
  <si>
    <t>JKP NAPREDAK</t>
  </si>
  <si>
    <t xml:space="preserve">UGOTEHNA 037 </t>
  </si>
  <si>
    <t xml:space="preserve">INFOLAB </t>
  </si>
  <si>
    <t>Papirdol d.o.o</t>
  </si>
  <si>
    <t>LIBROSAN</t>
  </si>
  <si>
    <t>Nataly Drogerija TR</t>
  </si>
  <si>
    <t>JP POSTA SRBIJE</t>
  </si>
  <si>
    <t xml:space="preserve">Lipa d.o.o </t>
  </si>
  <si>
    <t>Yettel</t>
  </si>
  <si>
    <t>MF-naknade</t>
  </si>
  <si>
    <t>Lekovi</t>
  </si>
  <si>
    <t>Inopharm</t>
  </si>
  <si>
    <t>San.i med.pot.mat.</t>
  </si>
  <si>
    <t>Promedia</t>
  </si>
  <si>
    <t>Sinofarm</t>
  </si>
  <si>
    <t>Superlab</t>
  </si>
  <si>
    <t>Grosis</t>
  </si>
  <si>
    <t>Ecotrade</t>
  </si>
  <si>
    <t xml:space="preserve">FLOOR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</si>
</sst>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 applyBorder="1"/>
    <xf numFmtId="0" fontId="6" fillId="0" borderId="0" xfId="0" applyFon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7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167" fontId="16" fillId="0" borderId="0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1" zoomScale="91" zoomScaleNormal="91" workbookViewId="0">
      <selection activeCell="H41" sqref="H4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5723844.7700000005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5723844.7700000005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737705.58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737705.58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4986139.1900000004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498083.88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31570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208051.7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737705.58000000007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43" t="s">
        <v>35</v>
      </c>
    </row>
    <row r="35" spans="1:5" ht="17.399999999999999" customHeight="1" x14ac:dyDescent="0.3">
      <c r="A35" s="41"/>
      <c r="B35" s="58" t="s">
        <v>36</v>
      </c>
      <c r="C35" s="57">
        <f>28750*2</f>
        <v>57500</v>
      </c>
      <c r="D35" s="41"/>
    </row>
    <row r="36" spans="1:5" x14ac:dyDescent="0.3">
      <c r="B36" s="58" t="s">
        <v>37</v>
      </c>
      <c r="C36" s="57">
        <v>13722.5</v>
      </c>
      <c r="D36" s="41"/>
    </row>
    <row r="37" spans="1:5" x14ac:dyDescent="0.3">
      <c r="B37" s="58" t="s">
        <v>38</v>
      </c>
      <c r="C37" s="57">
        <v>3500</v>
      </c>
      <c r="D37" s="41"/>
    </row>
    <row r="38" spans="1:5" x14ac:dyDescent="0.3">
      <c r="A38" s="27"/>
      <c r="B38" s="58" t="s">
        <v>57</v>
      </c>
      <c r="C38" s="57">
        <v>5350</v>
      </c>
      <c r="D38" s="41"/>
    </row>
    <row r="39" spans="1:5" x14ac:dyDescent="0.3">
      <c r="B39" s="58" t="s">
        <v>39</v>
      </c>
      <c r="C39" s="57">
        <v>121018.66</v>
      </c>
      <c r="D39" s="41"/>
    </row>
    <row r="40" spans="1:5" x14ac:dyDescent="0.3">
      <c r="B40" s="58" t="s">
        <v>40</v>
      </c>
      <c r="C40" s="57">
        <v>56224.800000000003</v>
      </c>
      <c r="D40" s="41"/>
    </row>
    <row r="41" spans="1:5" x14ac:dyDescent="0.3">
      <c r="B41" s="58" t="s">
        <v>41</v>
      </c>
      <c r="C41" s="57">
        <v>96000</v>
      </c>
      <c r="D41" s="2"/>
      <c r="E41" s="38"/>
    </row>
    <row r="42" spans="1:5" x14ac:dyDescent="0.3">
      <c r="B42" s="58" t="s">
        <v>42</v>
      </c>
      <c r="C42" s="57">
        <v>25056</v>
      </c>
      <c r="D42" s="2"/>
      <c r="E42" s="38"/>
    </row>
    <row r="43" spans="1:5" x14ac:dyDescent="0.3">
      <c r="B43" s="60" t="s">
        <v>43</v>
      </c>
      <c r="C43" s="59">
        <v>12420</v>
      </c>
      <c r="D43" s="2"/>
      <c r="E43" s="38"/>
    </row>
    <row r="44" spans="1:5" x14ac:dyDescent="0.3">
      <c r="B44" s="60" t="s">
        <v>44</v>
      </c>
      <c r="C44" s="59">
        <v>41992.800000000003</v>
      </c>
      <c r="D44" s="2"/>
      <c r="E44" s="38"/>
    </row>
    <row r="45" spans="1:5" x14ac:dyDescent="0.3">
      <c r="B45" s="60" t="s">
        <v>45</v>
      </c>
      <c r="C45" s="59">
        <v>15771</v>
      </c>
      <c r="D45" s="2"/>
      <c r="E45" s="38"/>
    </row>
    <row r="46" spans="1:5" x14ac:dyDescent="0.3">
      <c r="B46" s="60" t="s">
        <v>46</v>
      </c>
      <c r="C46" s="59">
        <v>13860</v>
      </c>
      <c r="D46" s="2"/>
      <c r="E46" s="38"/>
    </row>
    <row r="47" spans="1:5" x14ac:dyDescent="0.3">
      <c r="B47" s="60" t="s">
        <v>47</v>
      </c>
      <c r="C47" s="59">
        <v>20000</v>
      </c>
      <c r="D47" s="2"/>
      <c r="E47" s="38"/>
    </row>
    <row r="48" spans="1:5" x14ac:dyDescent="0.3">
      <c r="A48" s="27"/>
      <c r="B48" s="60" t="s">
        <v>48</v>
      </c>
      <c r="C48" s="59">
        <v>15668.12</v>
      </c>
      <c r="D48" s="2"/>
      <c r="E48" s="38"/>
    </row>
    <row r="49" spans="1:5" x14ac:dyDescent="0.3">
      <c r="A49" s="1"/>
      <c r="B49" s="2"/>
      <c r="C49" s="61">
        <f>SUM(C35:C48)</f>
        <v>498083.88</v>
      </c>
      <c r="D49" s="27"/>
      <c r="E49" s="38"/>
    </row>
    <row r="50" spans="1:5" x14ac:dyDescent="0.3">
      <c r="A50" s="43" t="s">
        <v>49</v>
      </c>
      <c r="B50" s="1"/>
      <c r="C50" s="42"/>
      <c r="D50" s="27"/>
    </row>
    <row r="51" spans="1:5" x14ac:dyDescent="0.3">
      <c r="A51" s="1"/>
      <c r="B51" s="60" t="s">
        <v>50</v>
      </c>
      <c r="C51" s="59">
        <v>31570</v>
      </c>
      <c r="D51" s="27"/>
    </row>
    <row r="52" spans="1:5" x14ac:dyDescent="0.3">
      <c r="A52" s="1"/>
      <c r="B52" s="1"/>
      <c r="C52" s="1"/>
      <c r="D52" s="36"/>
    </row>
    <row r="53" spans="1:5" x14ac:dyDescent="0.3">
      <c r="A53" s="43" t="s">
        <v>51</v>
      </c>
      <c r="B53" s="1"/>
      <c r="C53" s="1"/>
      <c r="D53" s="36"/>
    </row>
    <row r="54" spans="1:5" x14ac:dyDescent="0.3">
      <c r="A54" s="1"/>
      <c r="B54" s="58" t="s">
        <v>52</v>
      </c>
      <c r="C54" s="62">
        <v>1770</v>
      </c>
      <c r="D54" s="39"/>
    </row>
    <row r="55" spans="1:5" x14ac:dyDescent="0.3">
      <c r="B55" s="44" t="s">
        <v>53</v>
      </c>
      <c r="C55" s="45">
        <v>83772.5</v>
      </c>
      <c r="D55" s="39"/>
    </row>
    <row r="56" spans="1:5" x14ac:dyDescent="0.3">
      <c r="B56" s="44" t="s">
        <v>54</v>
      </c>
      <c r="C56" s="45">
        <v>17880</v>
      </c>
      <c r="D56" s="40"/>
    </row>
    <row r="57" spans="1:5" x14ac:dyDescent="0.3">
      <c r="B57" s="44" t="s">
        <v>55</v>
      </c>
      <c r="C57" s="45">
        <v>62430</v>
      </c>
      <c r="D57" s="39"/>
    </row>
    <row r="58" spans="1:5" x14ac:dyDescent="0.3">
      <c r="B58" s="44" t="s">
        <v>56</v>
      </c>
      <c r="C58" s="45">
        <v>42199.199999999997</v>
      </c>
      <c r="D58" s="36"/>
    </row>
    <row r="59" spans="1:5" x14ac:dyDescent="0.3">
      <c r="C59" s="46">
        <f>SUM(C54:C58)</f>
        <v>208051.7</v>
      </c>
      <c r="D59" s="32"/>
    </row>
    <row r="60" spans="1:5" x14ac:dyDescent="0.3">
      <c r="D60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2022-05-24T05:27:55Z</dcterms:modified>
</cp:coreProperties>
</file>