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9" i="1" l="1"/>
  <c r="C38" i="1"/>
  <c r="C10" i="1"/>
  <c r="C9" i="1"/>
  <c r="C19" i="1"/>
  <c r="C4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<sst xmlns="http://schemas.openxmlformats.org/spreadsheetml/2006/main" count="40" uniqueCount="39">
  <si>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</si>
  <si>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</si>
  <si>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</si>
  <si>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</si>
  <si>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</si>
  <si>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</si>
  <si>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</si>
  <si>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</si>
  <si>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</si>
  <si>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</si>
  <si>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</si>
  <si>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</si>
  <si>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</si>
  <si>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</si>
  <si>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</si>
  <si>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</si>
  <si>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</si>
  <si>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</si>
  <si>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</si>
  <si>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</si>
  <si>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</si>
  <si>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</si>
  <si>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</si>
  <si>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</si>
  <si>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</si>
  <si>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</si>
  <si>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</si>
  <si>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</si>
  <si>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</si>
  <si>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</si>
  <si>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</si>
  <si>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</si>
  <si>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</si>
  <si>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01.12.2021.</t>
  </si>
  <si>
    <t>Plate</t>
  </si>
  <si>
    <t>Mat.i ost.trošovi</t>
  </si>
  <si>
    <t>Hidroalfa</t>
  </si>
  <si>
    <t>Trivax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</si>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</sst>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167" fontId="9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4" fontId="16" fillId="0" borderId="0" xfId="0" applyNumberFormat="1" applyFont="1" applyProtection="1">
      <protection locked="0"/>
    </xf>
    <xf numFmtId="167" fontId="8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4" fontId="6" fillId="0" borderId="0" xfId="0" applyNumberFormat="1" applyFont="1" applyBorder="1"/>
    <xf numFmtId="0" fontId="7" fillId="0" borderId="0" xfId="0" applyFont="1" applyBorder="1"/>
    <xf numFmtId="4" fontId="8" fillId="0" borderId="0" xfId="0" applyNumberFormat="1" applyFont="1" applyFill="1" applyBorder="1"/>
    <xf numFmtId="0" fontId="15" fillId="0" borderId="0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/>
    <xf numFmtId="167" fontId="8" fillId="0" borderId="1" xfId="0" applyNumberFormat="1" applyFont="1" applyFill="1" applyBorder="1"/>
    <xf numFmtId="167" fontId="17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7" zoomScale="91" zoomScaleNormal="91" workbookViewId="0">
      <selection activeCell="F31" sqref="F3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6" t="s">
        <v>33</v>
      </c>
    </row>
    <row r="2" spans="1:8" ht="18" x14ac:dyDescent="0.3">
      <c r="A2" s="54" t="s">
        <v>2</v>
      </c>
      <c r="B2" s="5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4333209.1399999997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f>249363.34+8529059.31+252558.3</f>
        <v>9030980.9500000011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4672452</v>
      </c>
      <c r="D6" s="3"/>
      <c r="E6" s="3"/>
      <c r="F6" s="3"/>
    </row>
    <row r="7" spans="1:8" x14ac:dyDescent="0.3">
      <c r="A7" s="55" t="s">
        <v>7</v>
      </c>
      <c r="B7" s="56"/>
      <c r="C7" s="7">
        <f>SUM(C3:C6)</f>
        <v>18036642.09</v>
      </c>
      <c r="D7" s="3"/>
      <c r="E7" s="3"/>
      <c r="F7" s="3"/>
    </row>
    <row r="8" spans="1:8" ht="18" x14ac:dyDescent="0.3">
      <c r="A8" s="57" t="s">
        <v>8</v>
      </c>
      <c r="B8" s="5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f>8529059.31+1361.94+47.75+85</f>
        <v>8530554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f>4672452+233283.6</f>
        <v>4905735.5999999996</v>
      </c>
      <c r="D10" s="3"/>
      <c r="E10" s="3"/>
      <c r="F10" s="14"/>
    </row>
    <row r="11" spans="1:8" x14ac:dyDescent="0.3">
      <c r="A11" s="59" t="s">
        <v>10</v>
      </c>
      <c r="B11" s="59"/>
      <c r="C11" s="5">
        <f>SUM(C9:C10)</f>
        <v>13436289.6</v>
      </c>
      <c r="D11" s="3"/>
      <c r="E11" s="3"/>
      <c r="F11" s="3"/>
    </row>
    <row r="12" spans="1:8" x14ac:dyDescent="0.3">
      <c r="A12" s="60" t="s">
        <v>11</v>
      </c>
      <c r="B12" s="61"/>
      <c r="C12" s="5">
        <f>C7-C11</f>
        <v>4600352.49</v>
      </c>
      <c r="D12" s="3"/>
      <c r="E12" s="3"/>
      <c r="F12" s="3"/>
    </row>
    <row r="13" spans="1:8" ht="18" x14ac:dyDescent="0.35">
      <c r="A13" s="62" t="s">
        <v>12</v>
      </c>
      <c r="B13" s="6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8529059.3100000005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f>13436289.6-8529059.31</f>
        <v>4907230.2899999991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3" t="s">
        <v>30</v>
      </c>
      <c r="B31" s="53"/>
      <c r="C31" s="17">
        <f>SUM(C14:C30)</f>
        <v>13436289.6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8" x14ac:dyDescent="0.3">
      <c r="A33" s="50" t="s">
        <v>34</v>
      </c>
      <c r="B33" s="18"/>
      <c r="C33" s="18"/>
      <c r="D33" s="3"/>
      <c r="E33" s="3"/>
      <c r="F33" s="3"/>
    </row>
    <row r="34" spans="1:8" ht="17.399999999999999" customHeight="1" x14ac:dyDescent="0.3">
      <c r="A34" s="18"/>
      <c r="B34" s="63" t="s">
        <v>34</v>
      </c>
      <c r="C34" s="64">
        <v>8529059.3100000005</v>
      </c>
      <c r="D34" s="2"/>
      <c r="E34" s="2"/>
      <c r="F34" s="38"/>
      <c r="G34" s="39"/>
      <c r="H34" s="25"/>
    </row>
    <row r="35" spans="1:8" x14ac:dyDescent="0.3">
      <c r="A35" s="50" t="s">
        <v>35</v>
      </c>
      <c r="B35" s="2"/>
      <c r="C35" s="51"/>
      <c r="D35" s="2"/>
      <c r="E35" s="32"/>
      <c r="F35" s="32"/>
      <c r="G35" s="32"/>
      <c r="H35" s="32"/>
    </row>
    <row r="36" spans="1:8" x14ac:dyDescent="0.3">
      <c r="A36" s="50"/>
      <c r="B36" s="63" t="s">
        <v>36</v>
      </c>
      <c r="C36" s="64">
        <v>4672452</v>
      </c>
      <c r="D36" s="2"/>
      <c r="E36" s="32"/>
      <c r="F36" s="32"/>
      <c r="G36" s="32"/>
      <c r="H36" s="32"/>
    </row>
    <row r="37" spans="1:8" x14ac:dyDescent="0.3">
      <c r="A37" s="18"/>
      <c r="B37" s="63" t="s">
        <v>37</v>
      </c>
      <c r="C37" s="65">
        <v>233283.6</v>
      </c>
      <c r="D37" s="2"/>
      <c r="E37" s="32"/>
      <c r="F37" s="40"/>
      <c r="G37" s="32"/>
      <c r="H37" s="32"/>
    </row>
    <row r="38" spans="1:8" x14ac:dyDescent="0.3">
      <c r="A38" s="52"/>
      <c r="B38" s="63" t="s">
        <v>38</v>
      </c>
      <c r="C38" s="65">
        <f>1361.94+47.75+85</f>
        <v>1494.69</v>
      </c>
      <c r="D38" s="2"/>
      <c r="E38" s="32"/>
      <c r="F38" s="32"/>
      <c r="G38" s="32"/>
      <c r="H38" s="32"/>
    </row>
    <row r="39" spans="1:8" x14ac:dyDescent="0.3">
      <c r="A39" s="50"/>
      <c r="B39" s="2"/>
      <c r="C39" s="66">
        <f>SUM(C36:C38)</f>
        <v>4907230.29</v>
      </c>
      <c r="D39" s="2"/>
      <c r="E39" s="41"/>
      <c r="F39" s="41"/>
      <c r="G39" s="41"/>
      <c r="H39" s="41"/>
    </row>
    <row r="40" spans="1:8" x14ac:dyDescent="0.3">
      <c r="A40" s="1"/>
      <c r="B40" s="1"/>
      <c r="C40" s="49"/>
      <c r="D40" s="23"/>
      <c r="E40" s="2"/>
      <c r="F40" s="38"/>
      <c r="G40" s="39"/>
      <c r="H40" s="25"/>
    </row>
    <row r="41" spans="1:8" x14ac:dyDescent="0.3">
      <c r="B41" s="1"/>
      <c r="C41" s="1"/>
      <c r="D41" s="23"/>
      <c r="E41" s="1"/>
    </row>
    <row r="42" spans="1:8" x14ac:dyDescent="0.3">
      <c r="A42" s="16"/>
      <c r="B42" s="1"/>
      <c r="C42" s="1"/>
      <c r="D42" s="44"/>
    </row>
    <row r="43" spans="1:8" x14ac:dyDescent="0.3">
      <c r="B43" s="42"/>
      <c r="C43" s="47"/>
      <c r="D43" s="42"/>
    </row>
    <row r="44" spans="1:8" x14ac:dyDescent="0.3">
      <c r="B44" s="45"/>
      <c r="C44" s="47"/>
      <c r="D44" s="45"/>
    </row>
    <row r="45" spans="1:8" x14ac:dyDescent="0.3">
      <c r="B45" s="42"/>
      <c r="C45" s="47"/>
      <c r="D45" s="42"/>
    </row>
    <row r="46" spans="1:8" x14ac:dyDescent="0.3">
      <c r="B46" s="1"/>
      <c r="C46" s="48"/>
      <c r="D46" s="43"/>
    </row>
    <row r="47" spans="1:8" x14ac:dyDescent="0.3">
      <c r="D47" s="37"/>
    </row>
    <row r="48" spans="1:8" x14ac:dyDescent="0.3">
      <c r="D48" s="1"/>
    </row>
    <row r="49" spans="4:4" x14ac:dyDescent="0.3">
      <c r="D49" s="1"/>
    </row>
    <row r="50" spans="4:4" x14ac:dyDescent="0.3">
      <c r="D50" s="1"/>
    </row>
    <row r="54" spans="4:4" x14ac:dyDescent="0.3">
      <c r="D54" s="27"/>
    </row>
    <row r="55" spans="4:4" x14ac:dyDescent="0.3">
      <c r="D55" s="36"/>
    </row>
    <row r="56" spans="4:4" x14ac:dyDescent="0.3">
      <c r="D56" s="27"/>
    </row>
    <row r="57" spans="4:4" x14ac:dyDescent="0.3">
      <c r="D57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2021-12-02T06:46:08Z</dcterms:modified>
</cp:coreProperties>
</file>