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3" i="1" l="1"/>
  <c r="C49" i="1"/>
  <c r="C19" i="1" l="1"/>
  <c r="C11" i="1" l="1"/>
  <c r="C31" i="1" l="1"/>
  <c r="C7" i="1" l="1"/>
  <c r="C12" i="1" l="1"/>
</calcChain>
</file>

<file path=xl/sharedStrings.xml><?xml version="1.0" encoding="utf-8"?>
<sst xmlns="http://schemas.openxmlformats.org/spreadsheetml/2006/main" count="61" uniqueCount="61">
  <si>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</si>
  <si>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</si>
  <si>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</si>
  <si>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</si>
  <si>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</si>
  <si>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</si>
  <si>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</si>
  <si>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</si>
  <si>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</si>
  <si>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</si>
  <si>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</si>
  <si>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</si>
  <si>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</si>
  <si>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</si>
  <si>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</si>
  <si>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</si>
  <si>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</si>
  <si>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</si>
  <si>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</si>
  <si>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</si>
  <si>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</si>
  <si>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</si>
  <si>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</si>
  <si>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</si>
  <si>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</si>
  <si>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</si>
  <si>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</si>
  <si>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</si>
  <si>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</si>
  <si>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</si>
  <si>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</si>
  <si>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</si>
  <si>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</si>
  <si>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02.09.2020.</t>
  </si>
  <si>
    <t>JP POSTA SRBIJE</t>
  </si>
  <si>
    <t>Medicinski fakultet Niš</t>
  </si>
  <si>
    <t>Remondis</t>
  </si>
  <si>
    <t>Biros</t>
  </si>
  <si>
    <t>Nataly Drogerija TR</t>
  </si>
  <si>
    <t>Librosan</t>
  </si>
  <si>
    <t>GM autoservis</t>
  </si>
  <si>
    <t>Floor</t>
  </si>
  <si>
    <t>PC games</t>
  </si>
  <si>
    <t xml:space="preserve">PEDA-PGS </t>
  </si>
  <si>
    <t xml:space="preserve">Infolab </t>
  </si>
  <si>
    <t>HS computers</t>
  </si>
  <si>
    <t>Stefkom</t>
  </si>
  <si>
    <t>Trade promet</t>
  </si>
  <si>
    <t>Dunav osiguranje</t>
  </si>
  <si>
    <t>invalidi</t>
  </si>
  <si>
    <t>Zavod za transfuziju krvi-Niš</t>
  </si>
  <si>
    <t>PTR Sokopek</t>
  </si>
  <si>
    <t>STR Mihajlovic</t>
  </si>
  <si>
    <t>TIS Mitrovic</t>
  </si>
  <si>
    <t xml:space="preserve">Juzna pruga DOO </t>
  </si>
  <si>
    <t>Lovo promet</t>
  </si>
  <si>
    <t>Milk House</t>
  </si>
  <si>
    <t>Mater.troškovi</t>
  </si>
  <si>
    <t>Naknada za invalide</t>
  </si>
  <si>
    <t>Krv</t>
  </si>
  <si>
    <t>Ishrana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</si>
</sst>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00B050"/>
      <name val="Tahoma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0" fillId="0" borderId="0" xfId="0" applyNumberFormat="1"/>
    <xf numFmtId="4" fontId="8" fillId="0" borderId="0" xfId="0" applyNumberFormat="1" applyFont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4" fontId="12" fillId="0" borderId="1" xfId="0" applyNumberFormat="1" applyFont="1" applyFill="1" applyBorder="1"/>
    <xf numFmtId="0" fontId="10" fillId="0" borderId="1" xfId="0" applyFont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right" vertical="top"/>
    </xf>
    <xf numFmtId="167" fontId="10" fillId="0" borderId="1" xfId="0" applyNumberFormat="1" applyFont="1" applyFill="1" applyBorder="1" applyAlignment="1">
      <alignment horizontal="right" vertical="top"/>
    </xf>
    <xf numFmtId="4" fontId="10" fillId="0" borderId="1" xfId="0" applyNumberFormat="1" applyFont="1" applyBorder="1" applyAlignment="1">
      <alignment horizontal="right" vertical="top"/>
    </xf>
    <xf numFmtId="4" fontId="10" fillId="0" borderId="1" xfId="0" applyNumberFormat="1" applyFont="1" applyFill="1" applyBorder="1" applyAlignment="1">
      <alignment horizontal="right" vertical="top"/>
    </xf>
    <xf numFmtId="0" fontId="0" fillId="0" borderId="1" xfId="0" applyBorder="1"/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4" fontId="0" fillId="0" borderId="1" xfId="0" applyNumberFormat="1" applyFont="1" applyFill="1" applyBorder="1"/>
    <xf numFmtId="0" fontId="0" fillId="2" borderId="1" xfId="0" applyFont="1" applyFill="1" applyBorder="1"/>
    <xf numFmtId="4" fontId="0" fillId="0" borderId="1" xfId="0" applyNumberFormat="1" applyBorder="1"/>
    <xf numFmtId="0" fontId="10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0" fillId="2" borderId="0" xfId="0" applyFont="1" applyFill="1" applyBorder="1"/>
    <xf numFmtId="4" fontId="18" fillId="0" borderId="1" xfId="0" applyNumberFormat="1" applyFont="1" applyFill="1" applyBorder="1"/>
    <xf numFmtId="4" fontId="12" fillId="0" borderId="0" xfId="0" applyNumberFormat="1" applyFont="1" applyFill="1" applyBorder="1"/>
    <xf numFmtId="167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24" workbookViewId="0">
      <selection activeCell="F50" sqref="F50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33</v>
      </c>
    </row>
    <row r="2" spans="1:8" ht="18" x14ac:dyDescent="0.3">
      <c r="A2" s="43" t="s">
        <v>2</v>
      </c>
      <c r="B2" s="43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3123863.5300000003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44" t="s">
        <v>7</v>
      </c>
      <c r="B7" s="45"/>
      <c r="C7" s="11">
        <f>SUM(C3:C6)</f>
        <v>3123863.5300000003</v>
      </c>
      <c r="D7" s="5"/>
      <c r="E7" s="5"/>
      <c r="F7" s="5"/>
    </row>
    <row r="8" spans="1:8" ht="18" x14ac:dyDescent="0.3">
      <c r="A8" s="46" t="s">
        <v>8</v>
      </c>
      <c r="B8" s="47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923691.33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9"/>
    </row>
    <row r="11" spans="1:8" x14ac:dyDescent="0.3">
      <c r="A11" s="48" t="s">
        <v>10</v>
      </c>
      <c r="B11" s="48"/>
      <c r="C11" s="9">
        <f>SUM(C9:C10)</f>
        <v>923691.33</v>
      </c>
      <c r="D11" s="5"/>
      <c r="E11" s="5"/>
      <c r="F11" s="5"/>
    </row>
    <row r="12" spans="1:8" x14ac:dyDescent="0.3">
      <c r="A12" s="49" t="s">
        <v>11</v>
      </c>
      <c r="B12" s="50"/>
      <c r="C12" s="9">
        <f>C7-C11</f>
        <v>2200172.2000000002</v>
      </c>
      <c r="D12" s="5"/>
      <c r="E12" s="5"/>
      <c r="F12" s="5"/>
    </row>
    <row r="13" spans="1:8" ht="18" x14ac:dyDescent="0.35">
      <c r="A13" s="51" t="s">
        <v>12</v>
      </c>
      <c r="B13" s="51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1"/>
      <c r="G14" s="29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2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7"/>
      <c r="G16" s="30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2"/>
      <c r="G17" s="2"/>
      <c r="H17" s="1"/>
    </row>
    <row r="18" spans="1:9" x14ac:dyDescent="0.3">
      <c r="A18" s="8">
        <v>5</v>
      </c>
      <c r="B18" s="8" t="s">
        <v>17</v>
      </c>
      <c r="C18" s="10">
        <v>330625</v>
      </c>
      <c r="D18" s="5"/>
      <c r="E18" s="5"/>
      <c r="F18" s="28"/>
      <c r="G18" s="1"/>
      <c r="H18" s="1"/>
    </row>
    <row r="19" spans="1:9" x14ac:dyDescent="0.3">
      <c r="A19" s="8">
        <v>6</v>
      </c>
      <c r="B19" s="8" t="s">
        <v>18</v>
      </c>
      <c r="C19" s="20">
        <f>473215.89+82572</f>
        <v>555787.89</v>
      </c>
      <c r="D19" s="14"/>
      <c r="E19" s="5"/>
      <c r="F19" s="26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3"/>
      <c r="G20" s="34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5"/>
      <c r="G21" s="36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5"/>
      <c r="G22" s="1"/>
      <c r="H22" s="1"/>
    </row>
    <row r="23" spans="1:9" x14ac:dyDescent="0.3">
      <c r="A23" s="16">
        <v>10</v>
      </c>
      <c r="B23" s="16" t="s">
        <v>22</v>
      </c>
      <c r="C23" s="10">
        <v>37278.44</v>
      </c>
      <c r="D23" s="5"/>
      <c r="E23" s="5"/>
      <c r="F23" s="37"/>
      <c r="G23" s="38"/>
      <c r="H23" s="1"/>
    </row>
    <row r="24" spans="1:9" ht="28.8" x14ac:dyDescent="0.3">
      <c r="A24" s="16">
        <v>11</v>
      </c>
      <c r="B24" s="17" t="s">
        <v>23</v>
      </c>
      <c r="C24" s="10">
        <v>0</v>
      </c>
      <c r="D24" s="5"/>
      <c r="E24" s="5"/>
      <c r="F24" s="25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42" t="s">
        <v>30</v>
      </c>
      <c r="B31" s="42"/>
      <c r="C31" s="22">
        <f>SUM(C14:C30)</f>
        <v>923691.33000000007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5" x14ac:dyDescent="0.3">
      <c r="A33" s="21" t="s">
        <v>57</v>
      </c>
      <c r="D33" s="41"/>
      <c r="E33" s="39"/>
    </row>
    <row r="34" spans="1:5" x14ac:dyDescent="0.3">
      <c r="B34" s="53" t="s">
        <v>34</v>
      </c>
      <c r="C34" s="52">
        <v>22097</v>
      </c>
      <c r="D34" s="64"/>
      <c r="E34" s="1"/>
    </row>
    <row r="35" spans="1:5" x14ac:dyDescent="0.3">
      <c r="B35" s="53" t="s">
        <v>35</v>
      </c>
      <c r="C35" s="52">
        <v>115000</v>
      </c>
      <c r="D35" s="64"/>
      <c r="E35" s="1"/>
    </row>
    <row r="36" spans="1:5" x14ac:dyDescent="0.3">
      <c r="B36" s="53" t="s">
        <v>36</v>
      </c>
      <c r="C36" s="54">
        <v>50000</v>
      </c>
      <c r="D36" s="64"/>
      <c r="E36" s="1"/>
    </row>
    <row r="37" spans="1:5" ht="16.5" customHeight="1" x14ac:dyDescent="0.3">
      <c r="B37" s="53" t="s">
        <v>37</v>
      </c>
      <c r="C37" s="55">
        <v>1200</v>
      </c>
      <c r="D37" s="64"/>
      <c r="E37" s="1"/>
    </row>
    <row r="38" spans="1:5" x14ac:dyDescent="0.3">
      <c r="B38" s="53" t="s">
        <v>38</v>
      </c>
      <c r="C38" s="54">
        <v>60098.400000000001</v>
      </c>
      <c r="D38" s="64"/>
      <c r="E38" s="1"/>
    </row>
    <row r="39" spans="1:5" x14ac:dyDescent="0.3">
      <c r="B39" s="53" t="s">
        <v>39</v>
      </c>
      <c r="C39" s="55">
        <v>14628</v>
      </c>
      <c r="D39" s="64"/>
      <c r="E39" s="1"/>
    </row>
    <row r="40" spans="1:5" x14ac:dyDescent="0.3">
      <c r="B40" s="53" t="s">
        <v>40</v>
      </c>
      <c r="C40" s="55">
        <v>5100</v>
      </c>
      <c r="D40" s="64"/>
      <c r="E40" s="1"/>
    </row>
    <row r="41" spans="1:5" x14ac:dyDescent="0.3">
      <c r="B41" s="53" t="s">
        <v>41</v>
      </c>
      <c r="C41" s="55">
        <v>4100</v>
      </c>
      <c r="D41" s="64"/>
      <c r="E41" s="1"/>
    </row>
    <row r="42" spans="1:5" x14ac:dyDescent="0.3">
      <c r="B42" s="53" t="s">
        <v>42</v>
      </c>
      <c r="C42" s="56">
        <v>720</v>
      </c>
      <c r="D42" s="64"/>
      <c r="E42" s="1"/>
    </row>
    <row r="43" spans="1:5" x14ac:dyDescent="0.3">
      <c r="B43" s="53" t="s">
        <v>43</v>
      </c>
      <c r="C43" s="57">
        <v>30000</v>
      </c>
      <c r="D43" s="64"/>
      <c r="E43" s="1"/>
    </row>
    <row r="44" spans="1:5" x14ac:dyDescent="0.3">
      <c r="B44" s="53" t="s">
        <v>44</v>
      </c>
      <c r="C44" s="57">
        <v>84000</v>
      </c>
      <c r="D44" s="64"/>
      <c r="E44" s="1"/>
    </row>
    <row r="45" spans="1:5" x14ac:dyDescent="0.3">
      <c r="B45" s="53" t="s">
        <v>45</v>
      </c>
      <c r="C45" s="57">
        <v>4540</v>
      </c>
      <c r="D45" s="64"/>
      <c r="E45" s="1"/>
    </row>
    <row r="46" spans="1:5" x14ac:dyDescent="0.3">
      <c r="B46" s="58" t="s">
        <v>46</v>
      </c>
      <c r="C46" s="57">
        <v>7905.5500000000011</v>
      </c>
      <c r="D46" s="1"/>
      <c r="E46" s="1"/>
    </row>
    <row r="47" spans="1:5" x14ac:dyDescent="0.3">
      <c r="B47" s="58" t="s">
        <v>47</v>
      </c>
      <c r="C47" s="57">
        <v>10000</v>
      </c>
      <c r="D47" s="1"/>
      <c r="E47" s="1"/>
    </row>
    <row r="48" spans="1:5" x14ac:dyDescent="0.3">
      <c r="B48" s="59" t="s">
        <v>48</v>
      </c>
      <c r="C48" s="56">
        <v>63826.94</v>
      </c>
      <c r="D48" s="18"/>
      <c r="E48" s="1"/>
    </row>
    <row r="49" spans="1:7" x14ac:dyDescent="0.3">
      <c r="B49" s="60"/>
      <c r="C49" s="67">
        <f>SUM(C34:C48)</f>
        <v>473215.89</v>
      </c>
      <c r="D49" s="65"/>
      <c r="E49" s="1"/>
    </row>
    <row r="50" spans="1:7" x14ac:dyDescent="0.3">
      <c r="A50" s="21" t="s">
        <v>58</v>
      </c>
      <c r="D50" s="1"/>
      <c r="E50" s="1"/>
    </row>
    <row r="51" spans="1:7" x14ac:dyDescent="0.3">
      <c r="B51" s="53" t="s">
        <v>49</v>
      </c>
      <c r="C51" s="52">
        <v>82572</v>
      </c>
      <c r="D51" s="1"/>
      <c r="E51" s="24"/>
    </row>
    <row r="52" spans="1:7" x14ac:dyDescent="0.3">
      <c r="B52" s="64"/>
      <c r="C52" s="68"/>
      <c r="D52" s="1"/>
      <c r="E52" s="24"/>
    </row>
    <row r="53" spans="1:7" x14ac:dyDescent="0.3">
      <c r="A53" s="21" t="s">
        <v>59</v>
      </c>
      <c r="D53" s="1"/>
      <c r="E53" s="23"/>
    </row>
    <row r="54" spans="1:7" x14ac:dyDescent="0.3">
      <c r="B54" s="62" t="s">
        <v>50</v>
      </c>
      <c r="C54" s="61">
        <v>37278.44</v>
      </c>
      <c r="D54" s="66"/>
      <c r="E54" s="1"/>
    </row>
    <row r="55" spans="1:7" x14ac:dyDescent="0.3">
      <c r="D55" s="1"/>
      <c r="E55" s="1"/>
    </row>
    <row r="56" spans="1:7" x14ac:dyDescent="0.3">
      <c r="A56" s="21" t="s">
        <v>60</v>
      </c>
      <c r="D56" s="1"/>
      <c r="E56" s="1"/>
    </row>
    <row r="57" spans="1:7" x14ac:dyDescent="0.3">
      <c r="B57" s="53" t="s">
        <v>51</v>
      </c>
      <c r="C57" s="54">
        <v>82800.62</v>
      </c>
      <c r="D57" s="64"/>
      <c r="E57" s="18"/>
      <c r="G57" s="40"/>
    </row>
    <row r="58" spans="1:7" x14ac:dyDescent="0.3">
      <c r="B58" s="53" t="s">
        <v>52</v>
      </c>
      <c r="C58" s="54">
        <v>144903.72</v>
      </c>
      <c r="D58" s="64"/>
      <c r="E58" s="1"/>
    </row>
    <row r="59" spans="1:7" x14ac:dyDescent="0.3">
      <c r="B59" s="53" t="s">
        <v>53</v>
      </c>
      <c r="C59" s="63">
        <v>22453.200000000001</v>
      </c>
      <c r="D59" s="64"/>
      <c r="E59" s="1"/>
    </row>
    <row r="60" spans="1:7" x14ac:dyDescent="0.3">
      <c r="B60" s="53" t="s">
        <v>54</v>
      </c>
      <c r="C60" s="63">
        <v>25734.5</v>
      </c>
      <c r="D60" s="64"/>
      <c r="E60" s="1"/>
    </row>
    <row r="61" spans="1:7" x14ac:dyDescent="0.3">
      <c r="B61" s="53" t="s">
        <v>55</v>
      </c>
      <c r="C61" s="63">
        <v>19503.36</v>
      </c>
      <c r="D61" s="64"/>
      <c r="E61" s="1"/>
    </row>
    <row r="62" spans="1:7" x14ac:dyDescent="0.3">
      <c r="B62" s="53" t="s">
        <v>56</v>
      </c>
      <c r="C62" s="63">
        <v>35229.599999999999</v>
      </c>
      <c r="D62" s="64"/>
      <c r="E62" s="1"/>
    </row>
    <row r="63" spans="1:7" x14ac:dyDescent="0.3">
      <c r="C63" s="69">
        <f>SUM(C57:C62)</f>
        <v>330625</v>
      </c>
      <c r="D63" s="1"/>
      <c r="E63" s="1"/>
    </row>
    <row r="64" spans="1:7" x14ac:dyDescent="0.3">
      <c r="D64" s="1"/>
      <c r="E64" s="1"/>
    </row>
    <row r="65" spans="4:5" x14ac:dyDescent="0.3">
      <c r="D65" s="1"/>
      <c r="E65" s="1"/>
    </row>
    <row r="66" spans="4:5" x14ac:dyDescent="0.3">
      <c r="D66" s="1"/>
      <c r="E66" s="1"/>
    </row>
    <row r="67" spans="4:5" x14ac:dyDescent="0.3">
      <c r="D67" s="1"/>
      <c r="E67" s="1"/>
    </row>
    <row r="68" spans="4:5" x14ac:dyDescent="0.3">
      <c r="D68" s="1"/>
      <c r="E68" s="1"/>
    </row>
    <row r="69" spans="4:5" x14ac:dyDescent="0.3">
      <c r="D69" s="1"/>
      <c r="E69" s="1"/>
    </row>
    <row r="70" spans="4:5" x14ac:dyDescent="0.3">
      <c r="D70" s="1"/>
      <c r="E70" s="1"/>
    </row>
    <row r="71" spans="4:5" x14ac:dyDescent="0.3">
      <c r="D71" s="1"/>
      <c r="E71" s="1"/>
    </row>
    <row r="72" spans="4:5" x14ac:dyDescent="0.3">
      <c r="D72" s="1"/>
      <c r="E72" s="1"/>
    </row>
    <row r="73" spans="4:5" x14ac:dyDescent="0.3">
      <c r="D73" s="1"/>
      <c r="E73" s="1"/>
    </row>
    <row r="74" spans="4:5" x14ac:dyDescent="0.3">
      <c r="D74" s="1"/>
      <c r="E74" s="1"/>
    </row>
    <row r="75" spans="4:5" x14ac:dyDescent="0.3">
      <c r="D75" s="1"/>
      <c r="E75" s="1"/>
    </row>
    <row r="76" spans="4:5" x14ac:dyDescent="0.3">
      <c r="D76" s="1"/>
      <c r="E76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5" yWindow="346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2020-09-03T06:11:10Z</dcterms:modified>
</cp:coreProperties>
</file>