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4" i="1" l="1"/>
  <c r="C51" i="1"/>
  <c r="C50" i="1"/>
  <c r="C43" i="1"/>
  <c r="C9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<sst xmlns="http://schemas.openxmlformats.org/spreadsheetml/2006/main" count="53" uniqueCount="52">
  <si>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</si>
  <si>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</si>
  <si>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</si>
  <si>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</si>
  <si>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</si>
  <si>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</si>
  <si>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</si>
  <si>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</si>
  <si>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</si>
  <si>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</si>
  <si>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</si>
  <si>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</si>
  <si>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</si>
  <si>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</si>
  <si>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</si>
  <si>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</si>
  <si>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</si>
  <si>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</si>
  <si>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</si>
  <si>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</si>
  <si>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</si>
  <si>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</si>
  <si>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</si>
  <si>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</si>
  <si>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</si>
  <si>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</si>
  <si>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</si>
  <si>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</si>
  <si>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</si>
  <si>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</si>
  <si>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</si>
  <si>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</si>
  <si>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</si>
  <si>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05.11.2021.</t>
  </si>
  <si>
    <t>Prevoz</t>
  </si>
  <si>
    <t>Banbus</t>
  </si>
  <si>
    <t>Energenti</t>
  </si>
  <si>
    <t>Knez petrol</t>
  </si>
  <si>
    <t>Ishrana</t>
  </si>
  <si>
    <t>Mihajlović</t>
  </si>
  <si>
    <t>Juzna pruga</t>
  </si>
  <si>
    <t>Dis</t>
  </si>
  <si>
    <t>Yumis</t>
  </si>
  <si>
    <t xml:space="preserve">PTR Sokopek </t>
  </si>
  <si>
    <t>Naknada za invalide</t>
  </si>
  <si>
    <t>Lekovi</t>
  </si>
  <si>
    <t>Messer tehnogas</t>
  </si>
  <si>
    <t>San.i med.pot.mat.</t>
  </si>
  <si>
    <t>Grosis</t>
  </si>
  <si>
    <t>Sinofarm</t>
  </si>
  <si>
    <t>Medinic</t>
  </si>
  <si>
    <t>Metreco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</si>
</sst>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14" fontId="15" fillId="0" borderId="0" xfId="0" applyNumberFormat="1" applyFont="1" applyProtection="1">
      <protection locked="0"/>
    </xf>
    <xf numFmtId="0" fontId="0" fillId="0" borderId="1" xfId="0" applyBorder="1"/>
    <xf numFmtId="167" fontId="0" fillId="0" borderId="1" xfId="0" applyNumberFormat="1" applyFont="1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4" fontId="16" fillId="0" borderId="0" xfId="0" applyNumberFormat="1" applyFont="1" applyBorder="1"/>
    <xf numFmtId="4" fontId="17" fillId="0" borderId="1" xfId="0" applyNumberFormat="1" applyFont="1" applyBorder="1"/>
    <xf numFmtId="4" fontId="17" fillId="0" borderId="1" xfId="0" applyNumberFormat="1" applyFont="1" applyFill="1" applyBorder="1"/>
    <xf numFmtId="167" fontId="6" fillId="0" borderId="0" xfId="0" applyNumberFormat="1" applyFont="1"/>
    <xf numFmtId="167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/>
    </xf>
    <xf numFmtId="167" fontId="9" fillId="0" borderId="1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5" zoomScale="91" zoomScaleNormal="91" workbookViewId="0">
      <selection activeCell="H48" sqref="H4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5" t="s">
        <v>0</v>
      </c>
      <c r="B1" s="36" t="s">
        <v>31</v>
      </c>
      <c r="C1" s="3"/>
      <c r="D1" s="3"/>
      <c r="E1" s="35" t="s">
        <v>1</v>
      </c>
      <c r="F1" s="44" t="s">
        <v>33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4081177.4600000009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495001.65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4576179.1100000013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f>1043125.45-66500</f>
        <v>976625.45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66500</v>
      </c>
      <c r="D10" s="3"/>
      <c r="E10" s="3"/>
      <c r="F10" s="14"/>
    </row>
    <row r="11" spans="1:8" x14ac:dyDescent="0.3">
      <c r="A11" s="54" t="s">
        <v>10</v>
      </c>
      <c r="B11" s="54"/>
      <c r="C11" s="5">
        <f>SUM(C9:C10)</f>
        <v>1043125.45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3533053.6600000011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767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389988.36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178404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81301.09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140765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8" t="s">
        <v>30</v>
      </c>
      <c r="B31" s="48"/>
      <c r="C31" s="17">
        <f>SUM(C14:C30)</f>
        <v>1043125.45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8" x14ac:dyDescent="0.3">
      <c r="A33" s="43" t="s">
        <v>34</v>
      </c>
      <c r="B33" s="1"/>
      <c r="C33" s="20"/>
      <c r="D33" s="3"/>
      <c r="E33" s="3"/>
      <c r="F33" s="3"/>
    </row>
    <row r="34" spans="1:8" ht="17.399999999999999" customHeight="1" x14ac:dyDescent="0.3">
      <c r="A34" s="1"/>
      <c r="B34" s="45" t="s">
        <v>35</v>
      </c>
      <c r="C34" s="46">
        <v>251900</v>
      </c>
      <c r="D34" s="18"/>
      <c r="E34" s="2"/>
      <c r="F34" s="39"/>
      <c r="G34" s="40"/>
      <c r="H34" s="25"/>
    </row>
    <row r="35" spans="1:8" x14ac:dyDescent="0.3">
      <c r="A35" s="16" t="s">
        <v>36</v>
      </c>
      <c r="B35" s="1"/>
      <c r="C35" s="1"/>
      <c r="D35" s="37"/>
      <c r="E35" s="32"/>
      <c r="F35" s="32"/>
      <c r="G35" s="32"/>
      <c r="H35" s="32"/>
    </row>
    <row r="36" spans="1:8" x14ac:dyDescent="0.3">
      <c r="B36" s="45" t="s">
        <v>37</v>
      </c>
      <c r="C36" s="47">
        <v>767</v>
      </c>
      <c r="D36" s="37"/>
      <c r="E36" s="32"/>
      <c r="F36" s="32"/>
      <c r="G36" s="32"/>
      <c r="H36" s="32"/>
    </row>
    <row r="37" spans="1:8" x14ac:dyDescent="0.3">
      <c r="A37" s="16" t="s">
        <v>38</v>
      </c>
      <c r="B37" s="1"/>
      <c r="D37" s="26"/>
      <c r="E37" s="32"/>
      <c r="F37" s="41"/>
      <c r="G37" s="32"/>
      <c r="H37" s="32"/>
    </row>
    <row r="38" spans="1:8" x14ac:dyDescent="0.3">
      <c r="B38" s="59" t="s">
        <v>39</v>
      </c>
      <c r="C38" s="58">
        <v>253024.25999999998</v>
      </c>
      <c r="D38" s="38"/>
      <c r="E38" s="32"/>
      <c r="F38" s="32"/>
      <c r="G38" s="32"/>
      <c r="H38" s="32"/>
    </row>
    <row r="39" spans="1:8" x14ac:dyDescent="0.3">
      <c r="B39" s="59" t="s">
        <v>40</v>
      </c>
      <c r="C39" s="58">
        <v>31284</v>
      </c>
      <c r="D39" s="38"/>
      <c r="E39" s="32"/>
      <c r="F39" s="32"/>
      <c r="G39" s="32"/>
      <c r="H39" s="32"/>
    </row>
    <row r="40" spans="1:8" x14ac:dyDescent="0.3">
      <c r="B40" s="59" t="s">
        <v>41</v>
      </c>
      <c r="C40" s="58">
        <v>30868</v>
      </c>
      <c r="D40" s="38"/>
      <c r="E40" s="42"/>
      <c r="F40" s="42"/>
      <c r="G40" s="42"/>
      <c r="H40" s="42"/>
    </row>
    <row r="41" spans="1:8" x14ac:dyDescent="0.3">
      <c r="B41" s="59" t="s">
        <v>42</v>
      </c>
      <c r="C41" s="58">
        <v>14256</v>
      </c>
      <c r="D41" s="38"/>
      <c r="E41" s="32"/>
      <c r="F41" s="41"/>
      <c r="G41" s="32"/>
      <c r="H41" s="32"/>
    </row>
    <row r="42" spans="1:8" x14ac:dyDescent="0.3">
      <c r="B42" s="61" t="s">
        <v>43</v>
      </c>
      <c r="C42" s="62">
        <v>60556.1</v>
      </c>
      <c r="D42" s="60"/>
      <c r="E42" s="32"/>
      <c r="F42" s="32"/>
      <c r="G42" s="32"/>
      <c r="H42" s="32"/>
    </row>
    <row r="43" spans="1:8" x14ac:dyDescent="0.3">
      <c r="C43" s="63">
        <f>SUM(C38:C42)</f>
        <v>389988.36</v>
      </c>
      <c r="D43" s="33"/>
      <c r="E43" s="42"/>
      <c r="F43" s="42"/>
      <c r="G43" s="42"/>
      <c r="H43" s="42"/>
    </row>
    <row r="44" spans="1:8" x14ac:dyDescent="0.3">
      <c r="A44" s="16" t="s">
        <v>44</v>
      </c>
      <c r="D44" s="38"/>
      <c r="E44" s="2"/>
      <c r="F44" s="39"/>
      <c r="G44" s="40"/>
      <c r="H44" s="25"/>
    </row>
    <row r="45" spans="1:8" x14ac:dyDescent="0.3">
      <c r="B45" s="45" t="s">
        <v>44</v>
      </c>
      <c r="C45" s="47">
        <v>178404</v>
      </c>
      <c r="D45" s="32"/>
      <c r="E45" s="2"/>
      <c r="F45" s="39"/>
      <c r="G45" s="40"/>
      <c r="H45" s="25"/>
    </row>
    <row r="46" spans="1:8" x14ac:dyDescent="0.3">
      <c r="A46" s="16" t="s">
        <v>45</v>
      </c>
      <c r="D46" s="32"/>
    </row>
    <row r="47" spans="1:8" x14ac:dyDescent="0.3">
      <c r="B47" s="47" t="s">
        <v>46</v>
      </c>
      <c r="C47" s="47">
        <v>81301.09</v>
      </c>
      <c r="D47" s="32"/>
    </row>
    <row r="48" spans="1:8" x14ac:dyDescent="0.3">
      <c r="D48" s="32"/>
    </row>
    <row r="49" spans="1:4" x14ac:dyDescent="0.3">
      <c r="A49" s="16" t="s">
        <v>47</v>
      </c>
      <c r="D49" s="32"/>
    </row>
    <row r="50" spans="1:4" x14ac:dyDescent="0.3">
      <c r="B50" s="65" t="s">
        <v>48</v>
      </c>
      <c r="C50" s="64">
        <f>3960+33000+31200</f>
        <v>68160</v>
      </c>
      <c r="D50" s="68"/>
    </row>
    <row r="51" spans="1:4" x14ac:dyDescent="0.3">
      <c r="B51" s="65" t="s">
        <v>49</v>
      </c>
      <c r="C51" s="64">
        <f>1920+6600+3960+2530+5995</f>
        <v>21005</v>
      </c>
      <c r="D51" s="68"/>
    </row>
    <row r="52" spans="1:4" x14ac:dyDescent="0.3">
      <c r="B52" s="67" t="s">
        <v>50</v>
      </c>
      <c r="C52" s="66">
        <v>47520</v>
      </c>
      <c r="D52" s="69"/>
    </row>
    <row r="53" spans="1:4" x14ac:dyDescent="0.3">
      <c r="B53" s="59" t="s">
        <v>51</v>
      </c>
      <c r="C53" s="58">
        <v>4080</v>
      </c>
      <c r="D53" s="38"/>
    </row>
    <row r="54" spans="1:4" x14ac:dyDescent="0.3">
      <c r="C54" s="63">
        <f>SUM(C50:C53)</f>
        <v>140765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2021-11-08T06:32:28Z</dcterms:modified>
</cp:coreProperties>
</file>