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9" i="1" l="1"/>
  <c r="C41" i="1"/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<sst xmlns="http://schemas.openxmlformats.org/spreadsheetml/2006/main" count="57" uniqueCount="57">
  <si>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</si>
  <si>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</si>
  <si>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</si>
  <si>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</si>
  <si>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</si>
  <si>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</si>
  <si>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</si>
  <si>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</si>
  <si>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</si>
  <si>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</si>
  <si>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</si>
  <si>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</si>
  <si>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</si>
  <si>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</si>
  <si>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</si>
  <si>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</si>
  <si>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</si>
  <si>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</si>
  <si>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</si>
  <si>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</si>
  <si>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</si>
  <si>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</si>
  <si>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</si>
  <si>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</si>
  <si>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</si>
  <si>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</si>
  <si>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</si>
  <si>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</si>
  <si>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</si>
  <si>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</si>
  <si>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</si>
  <si>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</si>
  <si>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</si>
  <si>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09.09.2020.</t>
  </si>
  <si>
    <t>Ishrana</t>
  </si>
  <si>
    <t>STR Mihajlovic</t>
  </si>
  <si>
    <t>PTR Sokopek</t>
  </si>
  <si>
    <t xml:space="preserve">Juzna pruga DOO </t>
  </si>
  <si>
    <t>Milk House</t>
  </si>
  <si>
    <t>TIS Mitrovic</t>
  </si>
  <si>
    <t>Lovo promet</t>
  </si>
  <si>
    <t>Materijal.trošk.</t>
  </si>
  <si>
    <t>Stefkom D.OO</t>
  </si>
  <si>
    <t xml:space="preserve">Trade Promet </t>
  </si>
  <si>
    <t>REMONDIS</t>
  </si>
  <si>
    <t>MIN. POLJ.SUM. I VODOP.</t>
  </si>
  <si>
    <t>PEDA-PGS auto servis TEŠICA</t>
  </si>
  <si>
    <t>NEOMEDICA  NIŠ</t>
  </si>
  <si>
    <t>FLOOR NIŠ</t>
  </si>
  <si>
    <t xml:space="preserve">LIBROSAN </t>
  </si>
  <si>
    <t>zzzr  NIŠ</t>
  </si>
  <si>
    <t xml:space="preserve">Elektron </t>
  </si>
  <si>
    <t>UGOTEHNA 037 KRUŠEVAC</t>
  </si>
  <si>
    <t>JP POSTA SRBIJE</t>
  </si>
  <si>
    <t>Messer</t>
  </si>
  <si>
    <t>JKP NAPREDAK</t>
  </si>
  <si>
    <t xml:space="preserve">INFOLAB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</si>
</sst>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indexed="64"/>
      <name val="Calibri"/>
      <family val="2"/>
    </font>
    <font>
      <sz val="11"/>
      <color rgb="FF00B05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0" fillId="0" borderId="0" xfId="0" applyNumberFormat="1"/>
    <xf numFmtId="4" fontId="8" fillId="0" borderId="0" xfId="0" applyNumberFormat="1" applyFont="1"/>
    <xf numFmtId="0" fontId="10" fillId="0" borderId="0" xfId="0" applyFont="1" applyBorder="1" applyAlignment="1">
      <alignment horizontal="left" vertical="top" wrapText="1"/>
    </xf>
    <xf numFmtId="4" fontId="12" fillId="0" borderId="0" xfId="0" applyNumberFormat="1" applyFont="1" applyFill="1" applyBorder="1"/>
    <xf numFmtId="4" fontId="0" fillId="0" borderId="0" xfId="0" applyNumberFormat="1" applyBorder="1"/>
    <xf numFmtId="167" fontId="8" fillId="0" borderId="0" xfId="0" applyNumberFormat="1" applyFont="1" applyBorder="1"/>
    <xf numFmtId="0" fontId="8" fillId="0" borderId="0" xfId="0" applyFon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2" fillId="0" borderId="0" xfId="0" applyFont="1" applyFill="1" applyBorder="1"/>
    <xf numFmtId="0" fontId="17" fillId="0" borderId="1" xfId="0" applyFont="1" applyBorder="1"/>
    <xf numFmtId="0" fontId="17" fillId="0" borderId="1" xfId="0" applyFont="1" applyFill="1" applyBorder="1"/>
    <xf numFmtId="4" fontId="18" fillId="0" borderId="0" xfId="0" applyNumberFormat="1" applyFont="1" applyBorder="1"/>
    <xf numFmtId="0" fontId="19" fillId="0" borderId="1" xfId="0" applyFont="1" applyBorder="1" applyAlignment="1">
      <alignment horizontal="left" vertical="top" wrapText="1"/>
    </xf>
    <xf numFmtId="4" fontId="19" fillId="0" borderId="1" xfId="0" applyNumberFormat="1" applyFont="1" applyFill="1" applyBorder="1"/>
    <xf numFmtId="167" fontId="20" fillId="0" borderId="1" xfId="0" applyNumberFormat="1" applyFont="1" applyFill="1" applyBorder="1" applyAlignment="1">
      <alignment horizontal="right" vertical="top"/>
    </xf>
    <xf numFmtId="167" fontId="19" fillId="0" borderId="1" xfId="0" applyNumberFormat="1" applyFont="1" applyFill="1" applyBorder="1" applyAlignment="1">
      <alignment horizontal="right" vertical="top"/>
    </xf>
    <xf numFmtId="0" fontId="19" fillId="0" borderId="0" xfId="0" applyFont="1" applyBorder="1" applyAlignment="1">
      <alignment horizontal="left" vertical="top" wrapText="1"/>
    </xf>
    <xf numFmtId="167" fontId="7" fillId="0" borderId="0" xfId="0" applyNumberFormat="1" applyFont="1" applyFill="1" applyBorder="1" applyAlignment="1">
      <alignment horizontal="right" vertical="top"/>
    </xf>
    <xf numFmtId="4" fontId="19" fillId="0" borderId="0" xfId="0" applyNumberFormat="1" applyFont="1" applyBorder="1" applyAlignment="1">
      <alignment horizontal="right" vertical="top"/>
    </xf>
    <xf numFmtId="4" fontId="19" fillId="0" borderId="0" xfId="0" applyNumberFormat="1" applyFont="1" applyFill="1" applyBorder="1" applyAlignment="1">
      <alignment horizontal="right" vertical="top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33" workbookViewId="0">
      <selection activeCell="F49" sqref="F49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48" t="s">
        <v>2</v>
      </c>
      <c r="B2" s="48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2838399.72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49" t="s">
        <v>7</v>
      </c>
      <c r="B7" s="50"/>
      <c r="C7" s="11">
        <f>SUM(C3:C6)</f>
        <v>2838399.72</v>
      </c>
      <c r="D7" s="5"/>
      <c r="E7" s="5"/>
      <c r="F7" s="5"/>
    </row>
    <row r="8" spans="1:8" ht="18" x14ac:dyDescent="0.3">
      <c r="A8" s="51" t="s">
        <v>8</v>
      </c>
      <c r="B8" s="52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708443.73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3" t="s">
        <v>10</v>
      </c>
      <c r="B11" s="53"/>
      <c r="C11" s="9">
        <f>SUM(C9:C10)</f>
        <v>708443.73</v>
      </c>
      <c r="D11" s="5"/>
      <c r="E11" s="5"/>
      <c r="F11" s="5"/>
    </row>
    <row r="12" spans="1:8" x14ac:dyDescent="0.3">
      <c r="A12" s="54" t="s">
        <v>11</v>
      </c>
      <c r="B12" s="55"/>
      <c r="C12" s="9">
        <f>C7-C11</f>
        <v>2129955.9900000002</v>
      </c>
      <c r="D12" s="5"/>
      <c r="E12" s="5"/>
      <c r="F12" s="5"/>
    </row>
    <row r="13" spans="1:8" ht="18" x14ac:dyDescent="0.35">
      <c r="A13" s="56" t="s">
        <v>12</v>
      </c>
      <c r="B13" s="56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330625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377818.73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7" t="s">
        <v>30</v>
      </c>
      <c r="B31" s="47"/>
      <c r="C31" s="22">
        <f>SUM(C14:C30)</f>
        <v>708443.73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46"/>
      <c r="B33" s="1"/>
      <c r="C33" s="1"/>
      <c r="D33" s="41"/>
      <c r="E33" s="39"/>
    </row>
    <row r="34" spans="1:6" x14ac:dyDescent="0.3">
      <c r="A34" s="46" t="s">
        <v>34</v>
      </c>
      <c r="B34" s="42"/>
      <c r="C34" s="43"/>
      <c r="D34" s="42"/>
      <c r="E34" s="1"/>
    </row>
    <row r="35" spans="1:6" x14ac:dyDescent="0.3">
      <c r="A35" s="1"/>
      <c r="B35" s="61" t="s">
        <v>35</v>
      </c>
      <c r="C35" s="62">
        <v>229929.52</v>
      </c>
      <c r="D35" s="42"/>
      <c r="E35" s="1"/>
    </row>
    <row r="36" spans="1:6" x14ac:dyDescent="0.3">
      <c r="A36" s="1"/>
      <c r="B36" s="61" t="s">
        <v>36</v>
      </c>
      <c r="C36" s="63">
        <v>40948.6</v>
      </c>
      <c r="D36" s="42"/>
      <c r="E36" s="1"/>
    </row>
    <row r="37" spans="1:6" ht="16.5" customHeight="1" x14ac:dyDescent="0.3">
      <c r="A37" s="46"/>
      <c r="B37" s="61" t="s">
        <v>37</v>
      </c>
      <c r="C37" s="64">
        <v>23237.5</v>
      </c>
      <c r="D37" s="42"/>
      <c r="E37" s="1"/>
    </row>
    <row r="38" spans="1:6" x14ac:dyDescent="0.3">
      <c r="A38" s="1"/>
      <c r="B38" s="61" t="s">
        <v>38</v>
      </c>
      <c r="C38" s="63">
        <v>26078.399999999998</v>
      </c>
      <c r="D38" s="42"/>
      <c r="E38" s="1"/>
    </row>
    <row r="39" spans="1:6" x14ac:dyDescent="0.3">
      <c r="B39" s="61" t="s">
        <v>39</v>
      </c>
      <c r="C39" s="64">
        <v>6415.2</v>
      </c>
      <c r="D39" s="42"/>
      <c r="E39" s="1"/>
    </row>
    <row r="40" spans="1:6" x14ac:dyDescent="0.3">
      <c r="B40" s="61" t="s">
        <v>40</v>
      </c>
      <c r="C40" s="64">
        <v>4015.78</v>
      </c>
      <c r="D40" s="42"/>
      <c r="E40" s="1"/>
    </row>
    <row r="41" spans="1:6" x14ac:dyDescent="0.3">
      <c r="B41" s="65"/>
      <c r="C41" s="66">
        <f>SUM(C35:C40)</f>
        <v>330625.00000000006</v>
      </c>
      <c r="D41" s="42"/>
      <c r="E41" s="1"/>
    </row>
    <row r="42" spans="1:6" x14ac:dyDescent="0.3">
      <c r="B42" s="65"/>
      <c r="C42" s="67"/>
      <c r="D42" s="42"/>
      <c r="E42" s="1"/>
    </row>
    <row r="43" spans="1:6" x14ac:dyDescent="0.3">
      <c r="A43" s="21" t="s">
        <v>41</v>
      </c>
      <c r="B43" s="65"/>
      <c r="C43" s="68"/>
      <c r="D43" s="42"/>
      <c r="E43" s="1"/>
    </row>
    <row r="44" spans="1:6" x14ac:dyDescent="0.3">
      <c r="B44" s="61" t="s">
        <v>42</v>
      </c>
      <c r="C44" s="64">
        <v>33652.800000000003</v>
      </c>
      <c r="D44" s="57"/>
      <c r="E44" s="1"/>
      <c r="F44" s="1"/>
    </row>
    <row r="45" spans="1:6" x14ac:dyDescent="0.3">
      <c r="B45" s="61" t="s">
        <v>43</v>
      </c>
      <c r="C45" s="64">
        <v>23854.400000000001</v>
      </c>
      <c r="D45" s="57"/>
      <c r="E45" s="1"/>
      <c r="F45" s="1"/>
    </row>
    <row r="46" spans="1:6" x14ac:dyDescent="0.3">
      <c r="B46" s="58" t="s">
        <v>44</v>
      </c>
      <c r="C46" s="64">
        <v>59159.66</v>
      </c>
      <c r="D46" s="57"/>
      <c r="E46" s="1"/>
      <c r="F46" s="1"/>
    </row>
    <row r="47" spans="1:6" x14ac:dyDescent="0.3">
      <c r="B47" s="58" t="s">
        <v>45</v>
      </c>
      <c r="C47" s="64">
        <v>13057.2</v>
      </c>
      <c r="D47" s="57"/>
      <c r="E47" s="1"/>
      <c r="F47" s="1"/>
    </row>
    <row r="48" spans="1:6" x14ac:dyDescent="0.3">
      <c r="B48" s="69" t="s">
        <v>46</v>
      </c>
      <c r="C48" s="64">
        <v>31996</v>
      </c>
      <c r="D48" s="57"/>
      <c r="E48" s="1"/>
      <c r="F48" s="1"/>
    </row>
    <row r="49" spans="1:7" x14ac:dyDescent="0.3">
      <c r="B49" s="70" t="s">
        <v>47</v>
      </c>
      <c r="C49" s="64">
        <v>1500</v>
      </c>
      <c r="D49" s="57"/>
      <c r="E49" s="1"/>
      <c r="F49" s="1"/>
    </row>
    <row r="50" spans="1:7" x14ac:dyDescent="0.3">
      <c r="A50" s="21"/>
      <c r="B50" s="58" t="s">
        <v>48</v>
      </c>
      <c r="C50" s="64">
        <v>16700</v>
      </c>
      <c r="D50" s="57"/>
      <c r="E50" s="1"/>
      <c r="F50" s="1"/>
    </row>
    <row r="51" spans="1:7" x14ac:dyDescent="0.3">
      <c r="B51" s="58" t="s">
        <v>49</v>
      </c>
      <c r="C51" s="64">
        <v>13080</v>
      </c>
      <c r="D51" s="57"/>
      <c r="E51" s="24"/>
      <c r="F51" s="1"/>
    </row>
    <row r="52" spans="1:7" x14ac:dyDescent="0.3">
      <c r="B52" s="58" t="s">
        <v>50</v>
      </c>
      <c r="C52" s="64">
        <v>7000</v>
      </c>
      <c r="D52" s="43"/>
      <c r="E52" s="24"/>
      <c r="F52" s="1"/>
    </row>
    <row r="53" spans="1:7" x14ac:dyDescent="0.3">
      <c r="A53" s="21"/>
      <c r="B53" s="59" t="s">
        <v>51</v>
      </c>
      <c r="C53" s="64">
        <v>2470</v>
      </c>
      <c r="D53" s="57"/>
      <c r="E53" s="23"/>
      <c r="F53" s="1"/>
    </row>
    <row r="54" spans="1:7" x14ac:dyDescent="0.3">
      <c r="B54" s="59" t="s">
        <v>52</v>
      </c>
      <c r="C54" s="64">
        <v>10800</v>
      </c>
      <c r="D54" s="43"/>
      <c r="E54" s="1"/>
      <c r="F54" s="1"/>
    </row>
    <row r="55" spans="1:7" x14ac:dyDescent="0.3">
      <c r="B55" s="59" t="s">
        <v>53</v>
      </c>
      <c r="C55" s="64">
        <v>11249</v>
      </c>
      <c r="D55" s="57"/>
      <c r="E55" s="1"/>
      <c r="F55" s="1"/>
    </row>
    <row r="56" spans="1:7" x14ac:dyDescent="0.3">
      <c r="A56" s="21"/>
      <c r="B56" s="58" t="s">
        <v>54</v>
      </c>
      <c r="C56" s="64">
        <v>1219.68</v>
      </c>
      <c r="D56" s="57"/>
      <c r="E56" s="1"/>
      <c r="F56" s="1"/>
    </row>
    <row r="57" spans="1:7" x14ac:dyDescent="0.3">
      <c r="B57" s="61" t="s">
        <v>55</v>
      </c>
      <c r="C57" s="64">
        <v>112079.99</v>
      </c>
      <c r="D57" s="57"/>
      <c r="E57" s="18"/>
      <c r="F57" s="1"/>
      <c r="G57" s="40"/>
    </row>
    <row r="58" spans="1:7" x14ac:dyDescent="0.3">
      <c r="B58" s="61" t="s">
        <v>56</v>
      </c>
      <c r="C58" s="64">
        <v>40000</v>
      </c>
      <c r="D58" s="57"/>
      <c r="E58" s="1"/>
      <c r="F58" s="1"/>
    </row>
    <row r="59" spans="1:7" x14ac:dyDescent="0.3">
      <c r="B59" s="65"/>
      <c r="C59" s="60">
        <f>SUM(C44:C58)</f>
        <v>377818.73</v>
      </c>
      <c r="D59" s="42"/>
      <c r="E59" s="1"/>
    </row>
    <row r="60" spans="1:7" x14ac:dyDescent="0.3">
      <c r="B60" s="42"/>
      <c r="C60" s="44"/>
      <c r="D60" s="42"/>
      <c r="E60" s="1"/>
    </row>
    <row r="61" spans="1:7" x14ac:dyDescent="0.3">
      <c r="B61" s="42"/>
      <c r="C61" s="44"/>
      <c r="D61" s="42"/>
      <c r="E61" s="1"/>
    </row>
    <row r="62" spans="1:7" x14ac:dyDescent="0.3">
      <c r="B62" s="42"/>
      <c r="C62" s="44"/>
      <c r="D62" s="42"/>
      <c r="E62" s="1"/>
    </row>
    <row r="63" spans="1:7" x14ac:dyDescent="0.3">
      <c r="B63" s="1"/>
      <c r="C63" s="45"/>
      <c r="D63" s="1"/>
      <c r="E63" s="1"/>
    </row>
    <row r="64" spans="1:7" x14ac:dyDescent="0.3">
      <c r="B64" s="1"/>
      <c r="C64" s="1"/>
      <c r="D64" s="1"/>
      <c r="E64" s="1"/>
    </row>
    <row r="65" spans="2:5" x14ac:dyDescent="0.3">
      <c r="B65" s="1"/>
      <c r="C65" s="1"/>
      <c r="D65" s="1"/>
      <c r="E65" s="1"/>
    </row>
    <row r="66" spans="2:5" x14ac:dyDescent="0.3">
      <c r="D66" s="1"/>
      <c r="E66" s="1"/>
    </row>
    <row r="67" spans="2:5" x14ac:dyDescent="0.3">
      <c r="D67" s="1"/>
      <c r="E67" s="1"/>
    </row>
    <row r="68" spans="2:5" x14ac:dyDescent="0.3">
      <c r="D68" s="1"/>
      <c r="E68" s="1"/>
    </row>
    <row r="69" spans="2:5" x14ac:dyDescent="0.3">
      <c r="D69" s="1"/>
      <c r="E69" s="1"/>
    </row>
    <row r="70" spans="2:5" x14ac:dyDescent="0.3">
      <c r="D70" s="1"/>
      <c r="E70" s="1"/>
    </row>
    <row r="71" spans="2:5" x14ac:dyDescent="0.3">
      <c r="D71" s="1"/>
      <c r="E71" s="1"/>
    </row>
    <row r="72" spans="2:5" x14ac:dyDescent="0.3">
      <c r="D72" s="1"/>
      <c r="E72" s="1"/>
    </row>
    <row r="73" spans="2:5" x14ac:dyDescent="0.3">
      <c r="D73" s="1"/>
      <c r="E73" s="1"/>
    </row>
    <row r="74" spans="2:5" x14ac:dyDescent="0.3">
      <c r="D74" s="1"/>
      <c r="E74" s="1"/>
    </row>
    <row r="75" spans="2:5" x14ac:dyDescent="0.3">
      <c r="D75" s="1"/>
      <c r="E75" s="1"/>
    </row>
    <row r="76" spans="2:5" x14ac:dyDescent="0.3">
      <c r="D76" s="1"/>
      <c r="E76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5" yWindow="346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2020-09-10T05:33:56Z</dcterms:modified>
</cp:coreProperties>
</file>