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0" i="1" l="1"/>
  <c r="C50" i="1"/>
  <c r="C41" i="1"/>
  <c r="C64" i="1"/>
  <c r="C49" i="1" l="1"/>
  <c r="C43" i="1"/>
  <c r="C45" i="1" s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<sst xmlns="http://schemas.openxmlformats.org/spreadsheetml/2006/main" count="61" uniqueCount="60">
  <si>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</si>
  <si>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</si>
  <si>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</si>
  <si>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</si>
  <si>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</si>
  <si>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</si>
  <si>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</si>
  <si>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</si>
  <si>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</si>
  <si>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</si>
  <si>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</si>
  <si>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</si>
  <si>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</si>
  <si>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</si>
  <si>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</si>
  <si>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</si>
  <si>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</si>
  <si>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</si>
  <si>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</si>
  <si>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</si>
  <si>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</si>
  <si>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</si>
  <si>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</si>
  <si>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</si>
  <si>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</si>
  <si>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</si>
  <si>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</si>
  <si>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</si>
  <si>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</si>
  <si>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</si>
  <si>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</si>
  <si>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</si>
  <si>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</si>
  <si>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09.10.2020.</t>
  </si>
  <si>
    <t>Milk House</t>
  </si>
  <si>
    <t xml:space="preserve">Juzna pruga DOO </t>
  </si>
  <si>
    <t>Lovo promet</t>
  </si>
  <si>
    <t>STR Mihajlovic</t>
  </si>
  <si>
    <t>TIS Mitrovic</t>
  </si>
  <si>
    <t>PG Jugoslav Aleksandrovic</t>
  </si>
  <si>
    <t>PTR Sokopek</t>
  </si>
  <si>
    <t>Ishrana</t>
  </si>
  <si>
    <t>Farmalogist</t>
  </si>
  <si>
    <t>Inopharm</t>
  </si>
  <si>
    <t>Sanitetski materijal</t>
  </si>
  <si>
    <t>Medinic</t>
  </si>
  <si>
    <t>Sinofarm</t>
  </si>
  <si>
    <t>Lekovi</t>
  </si>
  <si>
    <t>TR Miletic</t>
  </si>
  <si>
    <t>ZZZR  NIŠ</t>
  </si>
  <si>
    <t xml:space="preserve">LIBROSAN </t>
  </si>
  <si>
    <t xml:space="preserve">UGOTEHNA 037 </t>
  </si>
  <si>
    <t xml:space="preserve">AMIRAL </t>
  </si>
  <si>
    <t>HIDROALFA</t>
  </si>
  <si>
    <t>Grosis</t>
  </si>
  <si>
    <t>EPS-RTV taksa</t>
  </si>
  <si>
    <t>Materijal.trošk.</t>
  </si>
  <si>
    <t>EPS</t>
  </si>
  <si>
    <t>EPS- SP</t>
  </si>
  <si>
    <t>Energenti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</si>
</sst>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8" fillId="0" borderId="0" xfId="0" applyFont="1" applyBorder="1"/>
    <xf numFmtId="0" fontId="12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0" fontId="19" fillId="0" borderId="0" xfId="0" applyFont="1" applyBorder="1"/>
    <xf numFmtId="0" fontId="0" fillId="0" borderId="1" xfId="0" applyBorder="1"/>
    <xf numFmtId="0" fontId="21" fillId="0" borderId="0" xfId="0" applyFont="1" applyFill="1" applyBorder="1"/>
    <xf numFmtId="167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Border="1"/>
    <xf numFmtId="0" fontId="12" fillId="0" borderId="1" xfId="0" applyFont="1" applyFill="1" applyBorder="1"/>
    <xf numFmtId="0" fontId="21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Border="1"/>
    <xf numFmtId="4" fontId="12" fillId="0" borderId="0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" fontId="11" fillId="0" borderId="1" xfId="0" applyNumberFormat="1" applyFont="1" applyBorder="1"/>
    <xf numFmtId="4" fontId="8" fillId="0" borderId="1" xfId="0" applyNumberFormat="1" applyFont="1" applyBorder="1"/>
    <xf numFmtId="4" fontId="11" fillId="0" borderId="1" xfId="0" applyNumberFormat="1" applyFont="1" applyFill="1" applyBorder="1"/>
    <xf numFmtId="4" fontId="9" fillId="0" borderId="0" xfId="0" applyNumberFormat="1" applyFont="1"/>
    <xf numFmtId="4" fontId="20" fillId="0" borderId="0" xfId="0" applyNumberFormat="1" applyFont="1" applyFill="1" applyBorder="1"/>
    <xf numFmtId="4" fontId="0" fillId="0" borderId="0" xfId="0" applyNumberFormat="1" applyBorder="1"/>
    <xf numFmtId="4" fontId="9" fillId="0" borderId="0" xfId="0" applyNumberFormat="1" applyFont="1" applyBorder="1"/>
    <xf numFmtId="4" fontId="12" fillId="0" borderId="1" xfId="0" applyNumberFormat="1" applyFont="1" applyFill="1" applyBorder="1"/>
    <xf numFmtId="167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F47" sqref="F47:F4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2534500.0200000014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695991.81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3230491.8300000015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1394421.6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31339.68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1425761.28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1804730.5500000014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9"/>
      <c r="G14" s="27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0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5"/>
      <c r="G16" s="28"/>
      <c r="H16" s="1"/>
    </row>
    <row r="17" spans="1:9" x14ac:dyDescent="0.3">
      <c r="A17" s="8">
        <v>4</v>
      </c>
      <c r="B17" s="8" t="s">
        <v>16</v>
      </c>
      <c r="C17" s="10">
        <v>647371.29</v>
      </c>
      <c r="D17" s="5"/>
      <c r="E17" s="5"/>
      <c r="F17" s="30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6"/>
      <c r="G18" s="1"/>
      <c r="H18" s="1"/>
    </row>
    <row r="19" spans="1:9" x14ac:dyDescent="0.3">
      <c r="A19" s="8">
        <v>6</v>
      </c>
      <c r="B19" s="8" t="s">
        <v>18</v>
      </c>
      <c r="C19" s="19">
        <v>367804.79</v>
      </c>
      <c r="D19" s="14"/>
      <c r="E19" s="5"/>
      <c r="F19" s="24"/>
      <c r="G19" s="1"/>
      <c r="H19" s="1"/>
    </row>
    <row r="20" spans="1:9" x14ac:dyDescent="0.3">
      <c r="A20" s="16">
        <v>7</v>
      </c>
      <c r="B20" s="16" t="s">
        <v>19</v>
      </c>
      <c r="C20" s="10">
        <v>72722.2</v>
      </c>
      <c r="D20" s="5"/>
      <c r="E20" s="5"/>
      <c r="F20" s="31"/>
      <c r="G20" s="32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3"/>
      <c r="G21" s="34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3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5"/>
      <c r="G23" s="36"/>
      <c r="H23" s="1"/>
    </row>
    <row r="24" spans="1:9" ht="28.8" x14ac:dyDescent="0.3">
      <c r="A24" s="16">
        <v>11</v>
      </c>
      <c r="B24" s="17" t="s">
        <v>23</v>
      </c>
      <c r="C24" s="10">
        <v>7238</v>
      </c>
      <c r="D24" s="5"/>
      <c r="E24" s="5"/>
      <c r="F24" s="23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1425761.28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 t="s">
        <v>41</v>
      </c>
      <c r="B33" s="43"/>
      <c r="C33" s="42"/>
      <c r="D33" s="39"/>
      <c r="E33" s="37"/>
    </row>
    <row r="34" spans="1:5" x14ac:dyDescent="0.3">
      <c r="A34" s="1"/>
      <c r="B34" s="45" t="s">
        <v>34</v>
      </c>
      <c r="C34" s="61">
        <v>50628.039999999994</v>
      </c>
    </row>
    <row r="35" spans="1:5" x14ac:dyDescent="0.3">
      <c r="A35" s="1"/>
      <c r="B35" s="45" t="s">
        <v>35</v>
      </c>
      <c r="C35" s="61">
        <v>25575</v>
      </c>
    </row>
    <row r="36" spans="1:5" x14ac:dyDescent="0.3">
      <c r="A36" s="1"/>
      <c r="B36" s="45" t="s">
        <v>36</v>
      </c>
      <c r="C36" s="61">
        <v>21453.64</v>
      </c>
    </row>
    <row r="37" spans="1:5" ht="16.5" customHeight="1" x14ac:dyDescent="0.3">
      <c r="B37" s="45" t="s">
        <v>37</v>
      </c>
      <c r="C37" s="61">
        <v>181290.2</v>
      </c>
    </row>
    <row r="38" spans="1:5" x14ac:dyDescent="0.3">
      <c r="B38" s="45" t="s">
        <v>38</v>
      </c>
      <c r="C38" s="61">
        <v>12830.4</v>
      </c>
    </row>
    <row r="39" spans="1:5" x14ac:dyDescent="0.3">
      <c r="B39" s="45" t="s">
        <v>39</v>
      </c>
      <c r="C39" s="61">
        <v>540</v>
      </c>
    </row>
    <row r="40" spans="1:5" x14ac:dyDescent="0.3">
      <c r="A40" s="1"/>
      <c r="B40" s="45" t="s">
        <v>40</v>
      </c>
      <c r="C40" s="61">
        <v>38307.72</v>
      </c>
    </row>
    <row r="41" spans="1:5" x14ac:dyDescent="0.3">
      <c r="A41" s="1"/>
      <c r="C41" s="39">
        <f>SUM(C34:C40)</f>
        <v>330625</v>
      </c>
    </row>
    <row r="42" spans="1:5" x14ac:dyDescent="0.3">
      <c r="A42" s="46" t="s">
        <v>44</v>
      </c>
      <c r="B42" s="1"/>
    </row>
    <row r="43" spans="1:5" x14ac:dyDescent="0.3">
      <c r="B43" s="63" t="s">
        <v>42</v>
      </c>
      <c r="C43" s="67">
        <f>1705+2783</f>
        <v>4488</v>
      </c>
      <c r="D43" s="32"/>
    </row>
    <row r="44" spans="1:5" x14ac:dyDescent="0.3">
      <c r="B44" s="63" t="s">
        <v>43</v>
      </c>
      <c r="C44" s="67">
        <v>2750</v>
      </c>
      <c r="D44" s="32"/>
    </row>
    <row r="45" spans="1:5" x14ac:dyDescent="0.3">
      <c r="A45" s="1"/>
      <c r="B45" s="23"/>
      <c r="C45" s="68">
        <f>SUM(C43:C44)</f>
        <v>7238</v>
      </c>
    </row>
    <row r="46" spans="1:5" x14ac:dyDescent="0.3">
      <c r="A46" s="40" t="s">
        <v>47</v>
      </c>
      <c r="B46" s="1"/>
      <c r="D46" s="1"/>
    </row>
    <row r="47" spans="1:5" x14ac:dyDescent="0.3">
      <c r="B47" s="49" t="s">
        <v>45</v>
      </c>
      <c r="C47" s="72">
        <v>47520</v>
      </c>
      <c r="D47" s="69"/>
    </row>
    <row r="48" spans="1:5" x14ac:dyDescent="0.3">
      <c r="B48" s="49" t="s">
        <v>42</v>
      </c>
      <c r="C48" s="72">
        <v>4363.2</v>
      </c>
      <c r="D48" s="69"/>
    </row>
    <row r="49" spans="1:5" x14ac:dyDescent="0.3">
      <c r="B49" s="49" t="s">
        <v>46</v>
      </c>
      <c r="C49" s="72">
        <f>4675+16164</f>
        <v>20839</v>
      </c>
      <c r="D49" s="69"/>
    </row>
    <row r="50" spans="1:5" x14ac:dyDescent="0.3">
      <c r="A50" s="44"/>
      <c r="B50" s="22"/>
      <c r="C50" s="71">
        <f>SUM(C47:C49)</f>
        <v>72722.2</v>
      </c>
      <c r="D50" s="70"/>
    </row>
    <row r="51" spans="1:5" x14ac:dyDescent="0.3">
      <c r="A51" s="50" t="s">
        <v>56</v>
      </c>
      <c r="B51" s="22"/>
      <c r="C51" s="1"/>
    </row>
    <row r="52" spans="1:5" x14ac:dyDescent="0.3">
      <c r="B52" s="48" t="s">
        <v>48</v>
      </c>
      <c r="C52" s="47">
        <v>9328.99</v>
      </c>
      <c r="D52" s="62"/>
    </row>
    <row r="53" spans="1:5" x14ac:dyDescent="0.3">
      <c r="B53" s="48" t="s">
        <v>49</v>
      </c>
      <c r="C53" s="47">
        <v>2500</v>
      </c>
      <c r="D53" s="62"/>
    </row>
    <row r="54" spans="1:5" x14ac:dyDescent="0.3">
      <c r="B54" s="48" t="s">
        <v>50</v>
      </c>
      <c r="C54" s="47">
        <v>9660</v>
      </c>
      <c r="D54" s="62"/>
    </row>
    <row r="55" spans="1:5" x14ac:dyDescent="0.3">
      <c r="B55" s="48" t="s">
        <v>51</v>
      </c>
      <c r="C55" s="47">
        <v>63910.8</v>
      </c>
      <c r="D55" s="62"/>
    </row>
    <row r="56" spans="1:5" x14ac:dyDescent="0.3">
      <c r="B56" s="48" t="s">
        <v>52</v>
      </c>
      <c r="C56" s="47">
        <v>50220</v>
      </c>
      <c r="D56" s="62"/>
      <c r="E56" s="38"/>
    </row>
    <row r="57" spans="1:5" x14ac:dyDescent="0.3">
      <c r="B57" s="48" t="s">
        <v>53</v>
      </c>
      <c r="C57" s="47">
        <v>222600</v>
      </c>
      <c r="D57" s="62"/>
    </row>
    <row r="58" spans="1:5" x14ac:dyDescent="0.3">
      <c r="B58" s="48" t="s">
        <v>54</v>
      </c>
      <c r="C58" s="47">
        <v>8820</v>
      </c>
      <c r="D58" s="62"/>
    </row>
    <row r="59" spans="1:5" x14ac:dyDescent="0.3">
      <c r="B59" s="49" t="s">
        <v>55</v>
      </c>
      <c r="C59" s="47">
        <v>765</v>
      </c>
      <c r="D59" s="41"/>
    </row>
    <row r="60" spans="1:5" x14ac:dyDescent="0.3">
      <c r="C60" s="73">
        <f>SUM(C52:C59)</f>
        <v>367804.79000000004</v>
      </c>
      <c r="D60" s="1"/>
    </row>
    <row r="61" spans="1:5" x14ac:dyDescent="0.3">
      <c r="A61" s="20" t="s">
        <v>59</v>
      </c>
      <c r="C61" s="1"/>
      <c r="D61" s="1"/>
    </row>
    <row r="62" spans="1:5" x14ac:dyDescent="0.3">
      <c r="B62" s="64" t="s">
        <v>57</v>
      </c>
      <c r="C62" s="65">
        <v>616031.61</v>
      </c>
      <c r="D62" s="32"/>
    </row>
    <row r="63" spans="1:5" x14ac:dyDescent="0.3">
      <c r="B63" s="64" t="s">
        <v>58</v>
      </c>
      <c r="C63" s="47">
        <v>31339.68</v>
      </c>
      <c r="D63" s="34"/>
    </row>
    <row r="64" spans="1:5" x14ac:dyDescent="0.3">
      <c r="A64" s="1"/>
      <c r="B64" s="1"/>
      <c r="C64" s="66">
        <f>SUM(C62:C63)</f>
        <v>647371.29</v>
      </c>
      <c r="D64" s="1"/>
    </row>
    <row r="65" spans="1:5" x14ac:dyDescent="0.3">
      <c r="A65" s="1"/>
      <c r="B65" s="1"/>
    </row>
    <row r="66" spans="1:5" x14ac:dyDescent="0.3">
      <c r="A66" s="1"/>
      <c r="B66" s="1"/>
    </row>
    <row r="67" spans="1:5" x14ac:dyDescent="0.3">
      <c r="A67" s="1"/>
      <c r="B67" s="1"/>
    </row>
    <row r="68" spans="1:5" x14ac:dyDescent="0.3">
      <c r="A68" s="1"/>
      <c r="B68" s="1"/>
    </row>
    <row r="69" spans="1:5" x14ac:dyDescent="0.3">
      <c r="A69" s="1"/>
      <c r="B69" s="1"/>
    </row>
    <row r="70" spans="1:5" x14ac:dyDescent="0.3">
      <c r="B70" s="1"/>
    </row>
    <row r="71" spans="1:5" x14ac:dyDescent="0.3">
      <c r="B71" s="1"/>
    </row>
    <row r="72" spans="1:5" x14ac:dyDescent="0.3">
      <c r="B72" s="1"/>
    </row>
    <row r="73" spans="1:5" x14ac:dyDescent="0.3">
      <c r="B73" s="1"/>
    </row>
    <row r="74" spans="1:5" x14ac:dyDescent="0.3">
      <c r="B74" s="1"/>
    </row>
    <row r="75" spans="1:5" x14ac:dyDescent="0.3">
      <c r="E7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2020-10-12T06:08:39Z</dcterms:modified>
</cp:coreProperties>
</file>