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3" i="1" l="1"/>
  <c r="C51" i="1"/>
  <c r="C43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<sst xmlns="http://schemas.openxmlformats.org/spreadsheetml/2006/main" count="70" uniqueCount="70">
  <si>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</si>
  <si>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</si>
  <si>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</si>
  <si>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</si>
  <si>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</si>
  <si>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</si>
  <si>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</si>
  <si>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</si>
  <si>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</si>
  <si>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</si>
  <si>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</si>
  <si>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</si>
  <si>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</si>
  <si>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</si>
  <si>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</si>
  <si>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</si>
  <si>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</si>
  <si>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</si>
  <si>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</si>
  <si>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</si>
  <si>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</si>
  <si>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</si>
  <si>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</si>
  <si>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</si>
  <si>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</si>
  <si>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</si>
  <si>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</si>
  <si>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</si>
  <si>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</si>
  <si>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</si>
  <si>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</si>
  <si>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</si>
  <si>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</si>
  <si>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10.01.2022.</t>
  </si>
  <si>
    <t>Energenti</t>
  </si>
  <si>
    <t>NIS</t>
  </si>
  <si>
    <t>Ishrana</t>
  </si>
  <si>
    <t>STR Mihajlovic</t>
  </si>
  <si>
    <t>Dakom Doo</t>
  </si>
  <si>
    <t>YUMIS</t>
  </si>
  <si>
    <t>DIS TODOROVIĆ</t>
  </si>
  <si>
    <t>PTR Sokopek</t>
  </si>
  <si>
    <t xml:space="preserve">Juzna pruga DOO </t>
  </si>
  <si>
    <t>Yunycom</t>
  </si>
  <si>
    <t>Sinofarm</t>
  </si>
  <si>
    <t>Superlab</t>
  </si>
  <si>
    <t>Promedia</t>
  </si>
  <si>
    <t>Grosis</t>
  </si>
  <si>
    <t>Hemico</t>
  </si>
  <si>
    <t>San.i med.pot.mat.</t>
  </si>
  <si>
    <t xml:space="preserve">Inopharm </t>
  </si>
  <si>
    <t>Lekovi</t>
  </si>
  <si>
    <t>Materijalni troškovi</t>
  </si>
  <si>
    <t xml:space="preserve"> TIMOK </t>
  </si>
  <si>
    <t>S2N"PRO TRADE"DOO</t>
  </si>
  <si>
    <t xml:space="preserve">Elektron </t>
  </si>
  <si>
    <t>Nataly Drogerija TR</t>
  </si>
  <si>
    <t>Lipa d.o.o Vranje</t>
  </si>
  <si>
    <t xml:space="preserve">GERA ELEKTRO </t>
  </si>
  <si>
    <t xml:space="preserve">INFOLAB </t>
  </si>
  <si>
    <t>LIBROSAN</t>
  </si>
  <si>
    <t>Stefkom D.OO</t>
  </si>
  <si>
    <t>JKP NAPREDAK</t>
  </si>
  <si>
    <t>T-commerce d.o.o.</t>
  </si>
  <si>
    <t xml:space="preserve">FLOOR </t>
  </si>
  <si>
    <t xml:space="preserve">TR MB KOMERC </t>
  </si>
  <si>
    <t xml:space="preserve">Voskarsko cvecarska radnja </t>
  </si>
  <si>
    <t>JP POSTA SRBIJE</t>
  </si>
  <si>
    <t>ZZZR Niš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</si>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</sst>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6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16" fillId="0" borderId="0" xfId="0" applyFont="1" applyBorder="1"/>
    <xf numFmtId="0" fontId="10" fillId="0" borderId="0" xfId="0" applyFont="1" applyFill="1" applyBorder="1"/>
    <xf numFmtId="0" fontId="17" fillId="0" borderId="1" xfId="0" applyFont="1" applyFill="1" applyBorder="1"/>
    <xf numFmtId="4" fontId="17" fillId="0" borderId="1" xfId="0" applyNumberFormat="1" applyFont="1" applyFill="1" applyBorder="1"/>
    <xf numFmtId="0" fontId="17" fillId="0" borderId="0" xfId="0" applyFont="1" applyFill="1" applyBorder="1"/>
    <xf numFmtId="4" fontId="17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8" fillId="2" borderId="1" xfId="0" applyNumberFormat="1" applyFont="1" applyFill="1" applyBorder="1" applyAlignment="1">
      <alignment horizontal="right" vertical="top"/>
    </xf>
    <xf numFmtId="168" fontId="18" fillId="2" borderId="1" xfId="0" applyNumberFormat="1" applyFont="1" applyFill="1" applyBorder="1" applyAlignment="1">
      <alignment horizontal="left" vertical="top" wrapText="1"/>
    </xf>
    <xf numFmtId="168" fontId="18" fillId="2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/>
    <xf numFmtId="167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4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167" fontId="9" fillId="0" borderId="1" xfId="0" applyNumberFormat="1" applyFont="1" applyFill="1" applyBorder="1" applyAlignment="1">
      <alignment horizontal="right" vertical="top"/>
    </xf>
    <xf numFmtId="168" fontId="1" fillId="2" borderId="1" xfId="0" applyNumberFormat="1" applyFont="1" applyFill="1" applyBorder="1" applyAlignment="1">
      <alignment horizontal="left" vertical="top" wrapText="1"/>
    </xf>
    <xf numFmtId="168" fontId="8" fillId="2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4" fontId="9" fillId="0" borderId="1" xfId="0" applyNumberFormat="1" applyFont="1" applyFill="1" applyBorder="1"/>
    <xf numFmtId="4" fontId="9" fillId="0" borderId="1" xfId="0" applyNumberFormat="1" applyFont="1" applyBorder="1"/>
    <xf numFmtId="167" fontId="8" fillId="0" borderId="1" xfId="0" applyNumberFormat="1" applyFont="1" applyFill="1" applyBorder="1" applyAlignment="1">
      <alignment horizontal="right" vertical="top"/>
    </xf>
    <xf numFmtId="0" fontId="0" fillId="0" borderId="1" xfId="0" applyBorder="1"/>
    <xf numFmtId="167" fontId="6" fillId="0" borderId="0" xfId="0" applyNumberFormat="1" applyFont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2" zoomScale="91" zoomScaleNormal="91" workbookViewId="0">
      <selection activeCell="G68" sqref="G6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0" t="s">
        <v>33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7280636.5299999984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307336.65000000002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7587973.1799999988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1355759.44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9" t="s">
        <v>10</v>
      </c>
      <c r="B11" s="59"/>
      <c r="C11" s="5">
        <f>SUM(C9:C10)</f>
        <v>1355759.44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6232213.7399999984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88057.85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333979.46999999997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714443.32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62260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157018.79999999999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3" t="s">
        <v>30</v>
      </c>
      <c r="B31" s="53"/>
      <c r="C31" s="17">
        <f>SUM(C14:C30)</f>
        <v>1355759.44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16" t="s">
        <v>34</v>
      </c>
      <c r="D33" s="1"/>
    </row>
    <row r="34" spans="1:5" ht="17.399999999999999" customHeight="1" x14ac:dyDescent="0.3">
      <c r="A34" s="37"/>
      <c r="B34" s="49" t="s">
        <v>35</v>
      </c>
      <c r="C34" s="50">
        <v>88057.85</v>
      </c>
      <c r="D34" s="48"/>
    </row>
    <row r="35" spans="1:5" x14ac:dyDescent="0.3">
      <c r="A35" s="36"/>
      <c r="B35" s="51"/>
      <c r="C35" s="52"/>
      <c r="D35" s="48"/>
      <c r="E35" s="32"/>
    </row>
    <row r="36" spans="1:5" x14ac:dyDescent="0.3">
      <c r="A36" s="47" t="s">
        <v>36</v>
      </c>
      <c r="B36" s="51"/>
      <c r="C36" s="45"/>
      <c r="D36" s="48"/>
    </row>
    <row r="37" spans="1:5" x14ac:dyDescent="0.3">
      <c r="A37" s="39"/>
      <c r="B37" s="64" t="s">
        <v>37</v>
      </c>
      <c r="C37" s="63">
        <v>53122.929999999993</v>
      </c>
      <c r="D37" s="65"/>
    </row>
    <row r="38" spans="1:5" x14ac:dyDescent="0.3">
      <c r="A38" s="42"/>
      <c r="B38" s="64" t="s">
        <v>38</v>
      </c>
      <c r="C38" s="63">
        <v>75893.84</v>
      </c>
      <c r="D38" s="65"/>
    </row>
    <row r="39" spans="1:5" x14ac:dyDescent="0.3">
      <c r="A39" s="41"/>
      <c r="B39" s="64" t="s">
        <v>39</v>
      </c>
      <c r="C39" s="63">
        <v>14256</v>
      </c>
      <c r="D39" s="65"/>
    </row>
    <row r="40" spans="1:5" x14ac:dyDescent="0.3">
      <c r="A40" s="27"/>
      <c r="B40" s="64" t="s">
        <v>40</v>
      </c>
      <c r="C40" s="63">
        <v>18241</v>
      </c>
      <c r="D40" s="65"/>
    </row>
    <row r="41" spans="1:5" x14ac:dyDescent="0.3">
      <c r="B41" s="64" t="s">
        <v>41</v>
      </c>
      <c r="C41" s="63">
        <v>135549.70000000001</v>
      </c>
      <c r="D41" s="65"/>
      <c r="E41" s="43"/>
    </row>
    <row r="42" spans="1:5" x14ac:dyDescent="0.3">
      <c r="B42" s="64" t="s">
        <v>42</v>
      </c>
      <c r="C42" s="63">
        <v>36916</v>
      </c>
      <c r="D42" s="65"/>
      <c r="E42" s="1"/>
    </row>
    <row r="43" spans="1:5" x14ac:dyDescent="0.3">
      <c r="B43" s="23"/>
      <c r="C43" s="66">
        <f>SUM(C37:C42)</f>
        <v>333979.46999999997</v>
      </c>
      <c r="D43" s="23"/>
      <c r="E43" s="1"/>
    </row>
    <row r="44" spans="1:5" x14ac:dyDescent="0.3">
      <c r="A44" s="16" t="s">
        <v>49</v>
      </c>
      <c r="B44" s="23"/>
      <c r="C44" s="21"/>
      <c r="D44" s="23"/>
      <c r="E44" s="1"/>
    </row>
    <row r="45" spans="1:5" x14ac:dyDescent="0.3">
      <c r="B45" s="68" t="s">
        <v>43</v>
      </c>
      <c r="C45" s="67">
        <v>22440</v>
      </c>
      <c r="D45" s="36"/>
      <c r="E45" s="1"/>
    </row>
    <row r="46" spans="1:5" x14ac:dyDescent="0.3">
      <c r="A46" s="44"/>
      <c r="B46" s="68" t="s">
        <v>44</v>
      </c>
      <c r="C46" s="67">
        <v>46278</v>
      </c>
      <c r="D46" s="36"/>
      <c r="E46" s="1"/>
    </row>
    <row r="47" spans="1:5" x14ac:dyDescent="0.3">
      <c r="A47" s="1"/>
      <c r="B47" s="68" t="s">
        <v>45</v>
      </c>
      <c r="C47" s="67">
        <v>9684</v>
      </c>
      <c r="D47" s="36"/>
      <c r="E47" s="1"/>
    </row>
    <row r="48" spans="1:5" x14ac:dyDescent="0.3">
      <c r="A48" s="1"/>
      <c r="B48" s="68" t="s">
        <v>46</v>
      </c>
      <c r="C48" s="67">
        <v>1800</v>
      </c>
      <c r="D48" s="36"/>
      <c r="E48" s="1"/>
    </row>
    <row r="49" spans="1:5" x14ac:dyDescent="0.3">
      <c r="A49" s="44"/>
      <c r="B49" s="68" t="s">
        <v>47</v>
      </c>
      <c r="C49" s="67">
        <v>51600</v>
      </c>
      <c r="D49" s="36"/>
    </row>
    <row r="50" spans="1:5" x14ac:dyDescent="0.3">
      <c r="A50" s="1"/>
      <c r="B50" s="68" t="s">
        <v>48</v>
      </c>
      <c r="C50" s="67">
        <v>25216.799999999999</v>
      </c>
      <c r="D50" s="36"/>
    </row>
    <row r="51" spans="1:5" x14ac:dyDescent="0.3">
      <c r="A51" s="1"/>
      <c r="B51" s="44"/>
      <c r="C51" s="46">
        <f>SUM(C45:C50)</f>
        <v>157018.79999999999</v>
      </c>
      <c r="D51" s="38"/>
      <c r="E51" s="1"/>
    </row>
    <row r="52" spans="1:5" x14ac:dyDescent="0.3">
      <c r="A52" s="44" t="s">
        <v>51</v>
      </c>
      <c r="B52" s="44"/>
      <c r="C52" s="1"/>
      <c r="D52" s="41"/>
      <c r="E52" s="1"/>
    </row>
    <row r="53" spans="1:5" x14ac:dyDescent="0.3">
      <c r="A53" s="1"/>
      <c r="B53" s="70" t="s">
        <v>50</v>
      </c>
      <c r="C53" s="69">
        <v>62260</v>
      </c>
      <c r="D53" s="71"/>
    </row>
    <row r="54" spans="1:5" x14ac:dyDescent="0.3">
      <c r="A54" s="1"/>
      <c r="B54" s="38"/>
      <c r="C54" s="45"/>
      <c r="D54" s="38"/>
    </row>
    <row r="55" spans="1:5" x14ac:dyDescent="0.3">
      <c r="A55" s="44" t="s">
        <v>52</v>
      </c>
      <c r="B55" s="38"/>
      <c r="C55" s="45"/>
      <c r="D55" s="38"/>
    </row>
    <row r="56" spans="1:5" x14ac:dyDescent="0.3">
      <c r="A56" s="1"/>
      <c r="B56" s="73" t="s">
        <v>53</v>
      </c>
      <c r="C56" s="72">
        <v>1000</v>
      </c>
      <c r="D56" s="37"/>
    </row>
    <row r="57" spans="1:5" x14ac:dyDescent="0.3">
      <c r="A57" s="1"/>
      <c r="B57" s="73" t="s">
        <v>54</v>
      </c>
      <c r="C57" s="72">
        <v>11376</v>
      </c>
      <c r="D57" s="37"/>
    </row>
    <row r="58" spans="1:5" x14ac:dyDescent="0.3">
      <c r="B58" s="74" t="s">
        <v>55</v>
      </c>
      <c r="C58" s="72">
        <v>3850</v>
      </c>
      <c r="D58" s="84"/>
    </row>
    <row r="59" spans="1:5" x14ac:dyDescent="0.3">
      <c r="B59" s="73" t="s">
        <v>56</v>
      </c>
      <c r="C59" s="75">
        <v>1680</v>
      </c>
      <c r="D59" s="37"/>
    </row>
    <row r="60" spans="1:5" x14ac:dyDescent="0.3">
      <c r="B60" s="73" t="s">
        <v>57</v>
      </c>
      <c r="C60" s="76">
        <v>10101</v>
      </c>
      <c r="D60" s="37"/>
    </row>
    <row r="61" spans="1:5" x14ac:dyDescent="0.3">
      <c r="B61" s="73" t="s">
        <v>58</v>
      </c>
      <c r="C61" s="77">
        <v>13910</v>
      </c>
      <c r="D61" s="37"/>
    </row>
    <row r="62" spans="1:5" x14ac:dyDescent="0.3">
      <c r="B62" s="73" t="s">
        <v>59</v>
      </c>
      <c r="C62" s="77">
        <v>96000</v>
      </c>
      <c r="D62" s="37"/>
    </row>
    <row r="63" spans="1:5" x14ac:dyDescent="0.3">
      <c r="B63" s="73" t="s">
        <v>60</v>
      </c>
      <c r="C63" s="77">
        <v>17856</v>
      </c>
      <c r="D63" s="37"/>
    </row>
    <row r="64" spans="1:5" x14ac:dyDescent="0.3">
      <c r="B64" s="73" t="s">
        <v>61</v>
      </c>
      <c r="C64" s="78">
        <v>5400</v>
      </c>
      <c r="D64" s="37"/>
    </row>
    <row r="65" spans="2:4" x14ac:dyDescent="0.3">
      <c r="B65" s="73" t="s">
        <v>62</v>
      </c>
      <c r="C65" s="79">
        <v>156273.74</v>
      </c>
      <c r="D65" s="37"/>
    </row>
    <row r="66" spans="2:4" x14ac:dyDescent="0.3">
      <c r="B66" s="73" t="s">
        <v>63</v>
      </c>
      <c r="C66" s="80">
        <v>143774.39999999999</v>
      </c>
      <c r="D66" s="37"/>
    </row>
    <row r="67" spans="2:4" x14ac:dyDescent="0.3">
      <c r="B67" s="73" t="s">
        <v>64</v>
      </c>
      <c r="C67" s="81">
        <v>5350</v>
      </c>
      <c r="D67" s="37"/>
    </row>
    <row r="68" spans="2:4" x14ac:dyDescent="0.3">
      <c r="B68" s="73" t="s">
        <v>65</v>
      </c>
      <c r="C68" s="81">
        <v>238460</v>
      </c>
      <c r="D68" s="37"/>
    </row>
    <row r="69" spans="2:4" x14ac:dyDescent="0.3">
      <c r="B69" s="73" t="s">
        <v>66</v>
      </c>
      <c r="C69" s="81">
        <v>5550</v>
      </c>
      <c r="D69" s="37"/>
    </row>
    <row r="70" spans="2:4" x14ac:dyDescent="0.3">
      <c r="B70" s="73" t="s">
        <v>67</v>
      </c>
      <c r="C70" s="81">
        <v>247.18</v>
      </c>
      <c r="D70" s="37"/>
    </row>
    <row r="71" spans="2:4" x14ac:dyDescent="0.3">
      <c r="B71" s="73" t="s">
        <v>68</v>
      </c>
      <c r="C71" s="81">
        <v>3500</v>
      </c>
      <c r="D71" s="37"/>
    </row>
    <row r="72" spans="2:4" x14ac:dyDescent="0.3">
      <c r="B72" s="82" t="s">
        <v>69</v>
      </c>
      <c r="C72" s="81">
        <v>115</v>
      </c>
      <c r="D72" s="32"/>
    </row>
    <row r="73" spans="2:4" x14ac:dyDescent="0.3">
      <c r="C73" s="83">
        <f>SUM(C56:C72)</f>
        <v>714443.32000000007</v>
      </c>
      <c r="D73" s="8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2022-01-11T06:43:35Z</dcterms:modified>
</cp:coreProperties>
</file>