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8" i="1" l="1"/>
  <c r="C39" i="1" l="1"/>
  <c r="C14" i="1"/>
  <c r="C9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<sst xmlns="http://schemas.openxmlformats.org/spreadsheetml/2006/main" count="46" uniqueCount="46">
  <si>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</si>
  <si>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</si>
  <si>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</si>
  <si>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</si>
  <si>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</si>
  <si>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</si>
  <si>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</si>
  <si>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</si>
  <si>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</si>
  <si>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</si>
  <si>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</si>
  <si>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</si>
  <si>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</si>
  <si>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</si>
  <si>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</si>
  <si>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</si>
  <si>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</si>
  <si>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</si>
  <si>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</si>
  <si>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</si>
  <si>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</si>
  <si>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</si>
  <si>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</si>
  <si>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</si>
  <si>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</si>
  <si>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</si>
  <si>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</si>
  <si>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</si>
  <si>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</si>
  <si>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</si>
  <si>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</si>
  <si>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</si>
  <si>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</si>
  <si>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Mater.i ost.trošovi</t>
  </si>
  <si>
    <t>17.01.2022.</t>
  </si>
  <si>
    <t>Plate</t>
  </si>
  <si>
    <t>Zaposleni</t>
  </si>
  <si>
    <t>BC group</t>
  </si>
  <si>
    <t>Čvor</t>
  </si>
  <si>
    <t>Sanitetski materijal</t>
  </si>
  <si>
    <t>Makler</t>
  </si>
  <si>
    <t>Lekovi</t>
  </si>
  <si>
    <t>Vega</t>
  </si>
  <si>
    <t>Sopharma</t>
  </si>
  <si>
    <t>Phoenix</t>
  </si>
  <si>
    <t>Beohem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</si>
</sst>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7" fontId="6" fillId="0" borderId="0" xfId="0" applyNumberFormat="1" applyFont="1" applyBorder="1"/>
    <xf numFmtId="0" fontId="10" fillId="0" borderId="0" xfId="0" applyFont="1" applyFill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>
      <alignment horizontal="right" vertical="top"/>
    </xf>
    <xf numFmtId="168" fontId="2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right" vertical="top"/>
    </xf>
    <xf numFmtId="168" fontId="17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167" fontId="7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F41" sqref="F4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9" t="s">
        <v>34</v>
      </c>
    </row>
    <row r="2" spans="1:8" ht="18" x14ac:dyDescent="0.3">
      <c r="A2" s="51" t="s">
        <v>2</v>
      </c>
      <c r="B2" s="5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6185441.589999998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9740816.7100000009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2" t="s">
        <v>7</v>
      </c>
      <c r="B7" s="53"/>
      <c r="C7" s="7">
        <f>SUM(C3:C6)</f>
        <v>15926258.299999999</v>
      </c>
      <c r="D7" s="3"/>
      <c r="E7" s="3"/>
      <c r="F7" s="3"/>
    </row>
    <row r="8" spans="1:8" ht="18" x14ac:dyDescent="0.3">
      <c r="A8" s="54" t="s">
        <v>8</v>
      </c>
      <c r="B8" s="5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9455502.99-5801.28</f>
        <v>9449701.7100000009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5801.28</v>
      </c>
      <c r="D10" s="3"/>
      <c r="E10" s="14"/>
      <c r="F10" s="14"/>
    </row>
    <row r="11" spans="1:8" x14ac:dyDescent="0.3">
      <c r="A11" s="56" t="s">
        <v>10</v>
      </c>
      <c r="B11" s="56"/>
      <c r="C11" s="5">
        <f>SUM(C9:C10)</f>
        <v>9455502.9900000002</v>
      </c>
      <c r="D11" s="3"/>
      <c r="E11" s="3"/>
      <c r="F11" s="3"/>
    </row>
    <row r="12" spans="1:8" x14ac:dyDescent="0.3">
      <c r="A12" s="57" t="s">
        <v>11</v>
      </c>
      <c r="B12" s="58"/>
      <c r="C12" s="5">
        <f>C7-C11</f>
        <v>6470755.3099999987</v>
      </c>
      <c r="D12" s="3"/>
      <c r="E12" s="3"/>
      <c r="F12" s="3"/>
    </row>
    <row r="13" spans="1:8" ht="18" x14ac:dyDescent="0.35">
      <c r="A13" s="59" t="s">
        <v>12</v>
      </c>
      <c r="B13" s="5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f>8819324.65+5801.28</f>
        <v>8825125.9299999997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39510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323370.86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267496.2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0" t="s">
        <v>30</v>
      </c>
      <c r="B31" s="50"/>
      <c r="C31" s="17">
        <f>SUM(C14:C30)</f>
        <v>9455502.9899999984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2" t="s">
        <v>35</v>
      </c>
      <c r="B33" s="61"/>
      <c r="C33" s="62"/>
      <c r="D33" s="1"/>
    </row>
    <row r="34" spans="1:5" ht="17.399999999999999" customHeight="1" x14ac:dyDescent="0.3">
      <c r="A34" s="42"/>
      <c r="B34" s="63" t="s">
        <v>36</v>
      </c>
      <c r="C34" s="64">
        <v>8825125.9299999997</v>
      </c>
      <c r="D34" s="44"/>
    </row>
    <row r="35" spans="1:5" x14ac:dyDescent="0.3">
      <c r="A35" s="60"/>
      <c r="B35" s="65"/>
      <c r="C35" s="66"/>
      <c r="D35" s="44"/>
      <c r="E35" s="32"/>
    </row>
    <row r="36" spans="1:5" x14ac:dyDescent="0.3">
      <c r="A36" s="42" t="s">
        <v>33</v>
      </c>
      <c r="B36" s="65"/>
      <c r="C36" s="66"/>
      <c r="D36" s="44"/>
    </row>
    <row r="37" spans="1:5" x14ac:dyDescent="0.3">
      <c r="A37" s="45"/>
      <c r="B37" s="67" t="s">
        <v>37</v>
      </c>
      <c r="C37" s="68">
        <v>10710</v>
      </c>
      <c r="D37" s="48"/>
    </row>
    <row r="38" spans="1:5" x14ac:dyDescent="0.3">
      <c r="A38" s="45"/>
      <c r="B38" s="69" t="s">
        <v>38</v>
      </c>
      <c r="C38" s="70">
        <v>28800</v>
      </c>
      <c r="D38" s="48"/>
    </row>
    <row r="39" spans="1:5" x14ac:dyDescent="0.3">
      <c r="A39" s="45"/>
      <c r="B39" s="65"/>
      <c r="C39" s="71">
        <f>SUM(C37:C38)</f>
        <v>39510</v>
      </c>
      <c r="D39" s="48"/>
    </row>
    <row r="40" spans="1:5" x14ac:dyDescent="0.3">
      <c r="A40" s="49" t="s">
        <v>39</v>
      </c>
      <c r="B40" s="65"/>
      <c r="C40" s="72"/>
      <c r="D40" s="48"/>
    </row>
    <row r="41" spans="1:5" x14ac:dyDescent="0.3">
      <c r="A41" s="45"/>
      <c r="B41" s="69" t="s">
        <v>40</v>
      </c>
      <c r="C41" s="73">
        <v>267496.2</v>
      </c>
      <c r="D41" s="48"/>
      <c r="E41" s="41"/>
    </row>
    <row r="42" spans="1:5" x14ac:dyDescent="0.3">
      <c r="A42" s="45"/>
      <c r="B42" s="65"/>
      <c r="C42" s="72"/>
      <c r="D42" s="48"/>
      <c r="E42" s="1"/>
    </row>
    <row r="43" spans="1:5" x14ac:dyDescent="0.3">
      <c r="A43" s="49" t="s">
        <v>41</v>
      </c>
      <c r="B43" s="65"/>
      <c r="C43" s="74"/>
      <c r="D43" s="40"/>
      <c r="E43" s="1"/>
    </row>
    <row r="44" spans="1:5" x14ac:dyDescent="0.3">
      <c r="A44" s="45"/>
      <c r="B44" s="63" t="s">
        <v>42</v>
      </c>
      <c r="C44" s="64">
        <v>82580.710000000006</v>
      </c>
      <c r="D44" s="27"/>
      <c r="E44" s="1"/>
    </row>
    <row r="45" spans="1:5" x14ac:dyDescent="0.3">
      <c r="A45" s="45"/>
      <c r="B45" s="63" t="s">
        <v>43</v>
      </c>
      <c r="C45" s="64">
        <v>11057.61</v>
      </c>
      <c r="D45" s="27"/>
      <c r="E45" s="1"/>
    </row>
    <row r="46" spans="1:5" x14ac:dyDescent="0.3">
      <c r="A46" s="45"/>
      <c r="B46" s="63" t="s">
        <v>44</v>
      </c>
      <c r="C46" s="64">
        <v>109975.54</v>
      </c>
      <c r="D46" s="27"/>
      <c r="E46" s="1"/>
    </row>
    <row r="47" spans="1:5" x14ac:dyDescent="0.3">
      <c r="A47" s="45"/>
      <c r="B47" s="63" t="s">
        <v>45</v>
      </c>
      <c r="C47" s="64">
        <v>119757</v>
      </c>
      <c r="D47" s="27"/>
      <c r="E47" s="1"/>
    </row>
    <row r="48" spans="1:5" x14ac:dyDescent="0.3">
      <c r="A48" s="45"/>
      <c r="B48" s="65"/>
      <c r="C48" s="75">
        <f>SUM(C44:C47)</f>
        <v>323370.86</v>
      </c>
      <c r="D48" s="36"/>
      <c r="E48" s="1"/>
    </row>
    <row r="49" spans="1:5" x14ac:dyDescent="0.3">
      <c r="A49" s="32"/>
      <c r="B49" s="37"/>
      <c r="C49" s="20"/>
      <c r="D49" s="36"/>
    </row>
    <row r="50" spans="1:5" x14ac:dyDescent="0.3">
      <c r="A50" s="32"/>
      <c r="B50" s="37"/>
      <c r="C50" s="20"/>
      <c r="D50" s="36"/>
    </row>
    <row r="51" spans="1:5" x14ac:dyDescent="0.3">
      <c r="A51" s="32"/>
      <c r="B51" s="32"/>
      <c r="C51" s="20"/>
      <c r="D51" s="38"/>
      <c r="E51" s="1"/>
    </row>
    <row r="52" spans="1:5" x14ac:dyDescent="0.3">
      <c r="A52" s="32"/>
      <c r="B52" s="32"/>
      <c r="C52" s="43"/>
      <c r="D52" s="40"/>
      <c r="E52" s="1"/>
    </row>
    <row r="53" spans="1:5" x14ac:dyDescent="0.3">
      <c r="A53" s="47"/>
      <c r="B53" s="47"/>
      <c r="D53" s="45"/>
    </row>
    <row r="54" spans="1:5" x14ac:dyDescent="0.3">
      <c r="A54" s="47"/>
      <c r="B54" s="47"/>
      <c r="D54" s="38"/>
    </row>
    <row r="55" spans="1:5" x14ac:dyDescent="0.3">
      <c r="D55" s="38"/>
    </row>
    <row r="56" spans="1:5" x14ac:dyDescent="0.3">
      <c r="D56" s="37"/>
    </row>
    <row r="57" spans="1:5" x14ac:dyDescent="0.3">
      <c r="D57" s="37"/>
    </row>
    <row r="58" spans="1:5" x14ac:dyDescent="0.3">
      <c r="D58" s="46"/>
    </row>
    <row r="59" spans="1:5" x14ac:dyDescent="0.3">
      <c r="D59" s="37"/>
    </row>
    <row r="60" spans="1:5" x14ac:dyDescent="0.3">
      <c r="D60" s="37"/>
    </row>
    <row r="61" spans="1:5" x14ac:dyDescent="0.3">
      <c r="D61" s="37"/>
    </row>
    <row r="62" spans="1:5" x14ac:dyDescent="0.3">
      <c r="D62" s="37"/>
    </row>
    <row r="63" spans="1:5" x14ac:dyDescent="0.3">
      <c r="D63" s="37"/>
    </row>
    <row r="64" spans="1:5" x14ac:dyDescent="0.3">
      <c r="D64" s="37"/>
    </row>
    <row r="65" spans="4:4" x14ac:dyDescent="0.3">
      <c r="D65" s="37"/>
    </row>
    <row r="66" spans="4:4" x14ac:dyDescent="0.3">
      <c r="D66" s="37"/>
    </row>
    <row r="67" spans="4:4" x14ac:dyDescent="0.3">
      <c r="D67" s="37"/>
    </row>
    <row r="68" spans="4:4" x14ac:dyDescent="0.3">
      <c r="D68" s="37"/>
    </row>
    <row r="69" spans="4:4" x14ac:dyDescent="0.3">
      <c r="D69" s="37"/>
    </row>
    <row r="70" spans="4:4" x14ac:dyDescent="0.3">
      <c r="D70" s="37"/>
    </row>
    <row r="71" spans="4:4" x14ac:dyDescent="0.3">
      <c r="D71" s="37"/>
    </row>
    <row r="72" spans="4:4" x14ac:dyDescent="0.3">
      <c r="D72" s="32"/>
    </row>
    <row r="73" spans="4:4" x14ac:dyDescent="0.3">
      <c r="D73" s="47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2022-01-18T06:48:24Z</dcterms:modified>
</cp:coreProperties>
</file>