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2" i="1" l="1"/>
  <c r="C55" i="1"/>
  <c r="C49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<sst xmlns="http://schemas.openxmlformats.org/spreadsheetml/2006/main" count="62" uniqueCount="61">
  <si>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</si>
  <si>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</si>
  <si>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</si>
  <si>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</si>
  <si>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</si>
  <si>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</si>
  <si>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</si>
  <si>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</si>
  <si>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</si>
  <si>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</si>
  <si>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</si>
  <si>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</si>
  <si>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</si>
  <si>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</si>
  <si>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</si>
  <si>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</si>
  <si>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</si>
  <si>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</si>
  <si>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</si>
  <si>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</si>
  <si>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</si>
  <si>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</si>
  <si>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</si>
  <si>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</si>
  <si>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</si>
  <si>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</si>
  <si>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</si>
  <si>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</si>
  <si>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</si>
  <si>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</si>
  <si>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</si>
  <si>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</si>
  <si>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</si>
  <si>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</si>
  <si>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19.05.2021.</t>
  </si>
  <si>
    <t>Plate</t>
  </si>
  <si>
    <t>plate- razlika</t>
  </si>
  <si>
    <t>Jubilarne nagrade</t>
  </si>
  <si>
    <t>Prevoz</t>
  </si>
  <si>
    <t>Sokoprevoz</t>
  </si>
  <si>
    <t>Materijalni trošk.</t>
  </si>
  <si>
    <t>Nataly Drogerija TR</t>
  </si>
  <si>
    <t xml:space="preserve">Elektron </t>
  </si>
  <si>
    <t>Timok</t>
  </si>
  <si>
    <t xml:space="preserve">Ugotehna 037 </t>
  </si>
  <si>
    <t>TR MB Komerc</t>
  </si>
  <si>
    <t>JKP Napredak</t>
  </si>
  <si>
    <t>Librosan</t>
  </si>
  <si>
    <t>Infolab</t>
  </si>
  <si>
    <t xml:space="preserve">Trade Promet </t>
  </si>
  <si>
    <t>Lekovi</t>
  </si>
  <si>
    <t>Phoenix</t>
  </si>
  <si>
    <t>Farmalogist</t>
  </si>
  <si>
    <t>Beohem</t>
  </si>
  <si>
    <t>Medikunion</t>
  </si>
  <si>
    <t>Grosis</t>
  </si>
  <si>
    <t>Medicom</t>
  </si>
  <si>
    <t>ProMedia</t>
  </si>
  <si>
    <t>Hemico</t>
  </si>
  <si>
    <t>Sinofarm doo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</si>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</sst>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167" fontId="20" fillId="0" borderId="1" xfId="0" applyNumberFormat="1" applyFont="1" applyFill="1" applyBorder="1" applyAlignment="1">
      <alignment horizontal="right" vertical="top"/>
    </xf>
    <xf numFmtId="167" fontId="3" fillId="0" borderId="1" xfId="0" applyNumberFormat="1" applyFont="1" applyFill="1" applyBorder="1"/>
    <xf numFmtId="4" fontId="3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Border="1"/>
    <xf numFmtId="0" fontId="19" fillId="0" borderId="1" xfId="0" applyFont="1" applyBorder="1" applyAlignment="1">
      <alignment horizontal="left" vertical="top" wrapText="1"/>
    </xf>
    <xf numFmtId="167" fontId="0" fillId="0" borderId="1" xfId="0" applyNumberFormat="1" applyBorder="1"/>
    <xf numFmtId="167" fontId="0" fillId="0" borderId="1" xfId="0" applyNumberFormat="1" applyFont="1" applyFill="1" applyBorder="1"/>
    <xf numFmtId="0" fontId="19" fillId="0" borderId="1" xfId="0" applyFont="1" applyFill="1" applyBorder="1" applyAlignment="1">
      <alignment horizontal="left" vertical="top" wrapText="1"/>
    </xf>
    <xf numFmtId="167" fontId="1" fillId="0" borderId="2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right" vertical="top"/>
    </xf>
    <xf numFmtId="0" fontId="11" fillId="0" borderId="1" xfId="0" applyFont="1" applyFill="1" applyBorder="1"/>
    <xf numFmtId="167" fontId="1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36" zoomScale="91" zoomScaleNormal="91" workbookViewId="0">
      <selection activeCell="F57" sqref="F5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4" t="s">
        <v>2</v>
      </c>
      <c r="B2" s="6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2532485.9799999995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166919.51999999999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5" t="s">
        <v>7</v>
      </c>
      <c r="B7" s="66"/>
      <c r="C7" s="11">
        <f>SUM(C3:C6)</f>
        <v>2699405.4999999995</v>
      </c>
      <c r="D7" s="5"/>
      <c r="E7" s="5"/>
      <c r="F7" s="5"/>
    </row>
    <row r="8" spans="1:8" ht="18" x14ac:dyDescent="0.3">
      <c r="A8" s="67" t="s">
        <v>8</v>
      </c>
      <c r="B8" s="6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1140492.6499999999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9" t="s">
        <v>10</v>
      </c>
      <c r="B11" s="69"/>
      <c r="C11" s="9">
        <f>SUM(C9:C10)</f>
        <v>1140492.6499999999</v>
      </c>
      <c r="D11" s="5"/>
      <c r="E11" s="5"/>
      <c r="F11" s="5"/>
    </row>
    <row r="12" spans="1:8" x14ac:dyDescent="0.3">
      <c r="A12" s="70" t="s">
        <v>11</v>
      </c>
      <c r="B12" s="71"/>
      <c r="C12" s="9">
        <f>C7-C11</f>
        <v>1558912.8499999996</v>
      </c>
      <c r="D12" s="5"/>
      <c r="E12" s="5"/>
      <c r="F12" s="5"/>
    </row>
    <row r="13" spans="1:8" ht="18" x14ac:dyDescent="0.35">
      <c r="A13" s="72" t="s">
        <v>12</v>
      </c>
      <c r="B13" s="7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4384.1000000000004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348813.22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251900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368475.81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127031.52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39888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3" t="s">
        <v>30</v>
      </c>
      <c r="B31" s="63"/>
      <c r="C31" s="21">
        <f>SUM(C14:C30)</f>
        <v>1140492.6499999999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9" t="s">
        <v>35</v>
      </c>
      <c r="B33" s="2"/>
      <c r="C33" s="46"/>
      <c r="D33" s="44"/>
    </row>
    <row r="34" spans="1:10" x14ac:dyDescent="0.3">
      <c r="A34" s="49"/>
      <c r="B34" s="57" t="s">
        <v>36</v>
      </c>
      <c r="C34" s="58">
        <v>4384.1000000000004</v>
      </c>
      <c r="D34" s="31"/>
    </row>
    <row r="35" spans="1:10" x14ac:dyDescent="0.3">
      <c r="A35" s="49" t="s">
        <v>37</v>
      </c>
      <c r="B35" s="36"/>
      <c r="C35" s="24"/>
      <c r="D35" s="31"/>
      <c r="E35" s="1"/>
      <c r="F35" s="38"/>
      <c r="G35" s="39"/>
    </row>
    <row r="36" spans="1:10" x14ac:dyDescent="0.3">
      <c r="A36" s="49"/>
      <c r="B36" s="59" t="s">
        <v>37</v>
      </c>
      <c r="C36" s="60">
        <v>348813.22</v>
      </c>
      <c r="D36" s="53"/>
      <c r="E36" s="1"/>
      <c r="F36" s="38"/>
      <c r="G36" s="39"/>
    </row>
    <row r="37" spans="1:10" ht="16.5" customHeight="1" x14ac:dyDescent="0.3">
      <c r="A37" s="49" t="s">
        <v>38</v>
      </c>
      <c r="B37" s="42"/>
      <c r="C37" s="50"/>
      <c r="D37" s="53"/>
      <c r="E37" s="1"/>
      <c r="F37" s="38"/>
      <c r="G37" s="39"/>
    </row>
    <row r="38" spans="1:10" ht="16.5" customHeight="1" x14ac:dyDescent="0.3">
      <c r="A38" s="44"/>
      <c r="B38" s="61" t="s">
        <v>39</v>
      </c>
      <c r="C38" s="62">
        <v>251900</v>
      </c>
      <c r="D38" s="53"/>
      <c r="E38" s="1"/>
      <c r="F38" s="40"/>
      <c r="G38" s="41"/>
    </row>
    <row r="39" spans="1:10" x14ac:dyDescent="0.3">
      <c r="A39" s="49" t="s">
        <v>40</v>
      </c>
      <c r="B39" s="52"/>
      <c r="C39" s="48"/>
      <c r="D39" s="53"/>
      <c r="E39" s="1"/>
      <c r="F39" s="1"/>
      <c r="G39" s="1"/>
    </row>
    <row r="40" spans="1:10" x14ac:dyDescent="0.3">
      <c r="A40" s="49"/>
      <c r="B40" s="74" t="s">
        <v>41</v>
      </c>
      <c r="C40" s="73">
        <v>23060.400000000001</v>
      </c>
      <c r="D40" s="79"/>
      <c r="E40" s="1"/>
      <c r="F40" s="1"/>
      <c r="G40" s="1"/>
    </row>
    <row r="41" spans="1:10" x14ac:dyDescent="0.3">
      <c r="A41" s="44"/>
      <c r="B41" s="74" t="s">
        <v>42</v>
      </c>
      <c r="C41" s="75">
        <v>1600</v>
      </c>
      <c r="D41" s="79"/>
      <c r="E41" s="1"/>
    </row>
    <row r="42" spans="1:10" x14ac:dyDescent="0.3">
      <c r="A42" s="44"/>
      <c r="B42" s="74" t="s">
        <v>43</v>
      </c>
      <c r="C42" s="73">
        <v>11540</v>
      </c>
      <c r="D42" s="79"/>
      <c r="E42" s="1"/>
      <c r="J42" t="s">
        <v>33</v>
      </c>
    </row>
    <row r="43" spans="1:10" x14ac:dyDescent="0.3">
      <c r="A43" s="44"/>
      <c r="B43" s="77" t="s">
        <v>44</v>
      </c>
      <c r="C43" s="76">
        <v>28602</v>
      </c>
      <c r="D43" s="53"/>
      <c r="E43" s="1"/>
    </row>
    <row r="44" spans="1:10" x14ac:dyDescent="0.3">
      <c r="A44" s="44"/>
      <c r="B44" s="74" t="s">
        <v>45</v>
      </c>
      <c r="C44" s="73">
        <v>57970</v>
      </c>
      <c r="D44" s="79"/>
      <c r="E44" s="1"/>
    </row>
    <row r="45" spans="1:10" x14ac:dyDescent="0.3">
      <c r="A45" s="44"/>
      <c r="B45" s="74" t="s">
        <v>46</v>
      </c>
      <c r="C45" s="73">
        <v>152043.40999999997</v>
      </c>
      <c r="D45" s="79"/>
      <c r="E45" s="1"/>
    </row>
    <row r="46" spans="1:10" x14ac:dyDescent="0.3">
      <c r="A46" s="44"/>
      <c r="B46" s="74" t="s">
        <v>47</v>
      </c>
      <c r="C46" s="75">
        <v>3180</v>
      </c>
      <c r="D46" s="79"/>
      <c r="E46" s="1"/>
    </row>
    <row r="47" spans="1:10" x14ac:dyDescent="0.3">
      <c r="A47" s="49"/>
      <c r="B47" s="74" t="s">
        <v>48</v>
      </c>
      <c r="C47" s="75">
        <v>84000</v>
      </c>
      <c r="D47" s="79"/>
      <c r="E47" s="1"/>
    </row>
    <row r="48" spans="1:10" x14ac:dyDescent="0.3">
      <c r="A48" s="44"/>
      <c r="B48" s="74" t="s">
        <v>49</v>
      </c>
      <c r="C48" s="78">
        <v>6480</v>
      </c>
      <c r="D48" s="79"/>
      <c r="E48" s="1"/>
    </row>
    <row r="49" spans="1:5" x14ac:dyDescent="0.3">
      <c r="A49" s="44"/>
      <c r="B49" s="44"/>
      <c r="C49" s="80">
        <f>SUM(C40:C48)</f>
        <v>368475.80999999994</v>
      </c>
      <c r="D49" s="54"/>
      <c r="E49" s="1"/>
    </row>
    <row r="50" spans="1:5" x14ac:dyDescent="0.3">
      <c r="A50" s="49" t="s">
        <v>50</v>
      </c>
      <c r="B50" s="44"/>
      <c r="C50" s="44"/>
      <c r="D50" s="54"/>
      <c r="E50" s="1"/>
    </row>
    <row r="51" spans="1:5" x14ac:dyDescent="0.3">
      <c r="A51" s="44"/>
      <c r="B51" s="82" t="s">
        <v>51</v>
      </c>
      <c r="C51" s="83">
        <v>4037.88</v>
      </c>
      <c r="D51" s="81"/>
      <c r="E51" s="1"/>
    </row>
    <row r="52" spans="1:5" x14ac:dyDescent="0.3">
      <c r="A52" s="44"/>
      <c r="B52" s="82" t="s">
        <v>52</v>
      </c>
      <c r="C52" s="83">
        <v>360.69</v>
      </c>
      <c r="D52" s="81"/>
      <c r="E52" s="1"/>
    </row>
    <row r="53" spans="1:5" x14ac:dyDescent="0.3">
      <c r="A53" s="44"/>
      <c r="B53" s="82" t="s">
        <v>53</v>
      </c>
      <c r="C53" s="83">
        <v>119757</v>
      </c>
      <c r="D53" s="81"/>
      <c r="E53" s="1"/>
    </row>
    <row r="54" spans="1:5" x14ac:dyDescent="0.3">
      <c r="A54" s="44"/>
      <c r="B54" s="82" t="s">
        <v>54</v>
      </c>
      <c r="C54" s="83">
        <v>2875.95</v>
      </c>
      <c r="D54" s="81"/>
      <c r="E54" s="1"/>
    </row>
    <row r="55" spans="1:5" x14ac:dyDescent="0.3">
      <c r="A55" s="44"/>
      <c r="B55" s="44"/>
      <c r="C55" s="51">
        <f>SUM(C51:C54)</f>
        <v>127031.52</v>
      </c>
      <c r="D55" s="56"/>
      <c r="E55" s="1"/>
    </row>
    <row r="56" spans="1:5" x14ac:dyDescent="0.3">
      <c r="A56" s="49" t="s">
        <v>60</v>
      </c>
      <c r="B56" s="44"/>
      <c r="C56" s="44"/>
      <c r="D56" s="55"/>
    </row>
    <row r="57" spans="1:5" x14ac:dyDescent="0.3">
      <c r="A57" s="44"/>
      <c r="B57" s="84" t="s">
        <v>55</v>
      </c>
      <c r="C57" s="62">
        <v>18000</v>
      </c>
      <c r="D57" s="42"/>
      <c r="E57" s="1"/>
    </row>
    <row r="58" spans="1:5" x14ac:dyDescent="0.3">
      <c r="A58" s="44"/>
      <c r="B58" s="85" t="s">
        <v>56</v>
      </c>
      <c r="C58" s="62">
        <v>12960</v>
      </c>
      <c r="D58" s="45"/>
      <c r="E58" s="1"/>
    </row>
    <row r="59" spans="1:5" x14ac:dyDescent="0.3">
      <c r="A59" s="44"/>
      <c r="B59" s="84" t="s">
        <v>57</v>
      </c>
      <c r="C59" s="62">
        <v>1908</v>
      </c>
      <c r="D59" s="37"/>
      <c r="E59" s="1"/>
    </row>
    <row r="60" spans="1:5" x14ac:dyDescent="0.3">
      <c r="A60" s="44"/>
      <c r="B60" s="84" t="s">
        <v>58</v>
      </c>
      <c r="C60" s="62">
        <v>2700</v>
      </c>
      <c r="D60" s="37"/>
    </row>
    <row r="61" spans="1:5" x14ac:dyDescent="0.3">
      <c r="A61" s="44"/>
      <c r="B61" s="84" t="s">
        <v>59</v>
      </c>
      <c r="C61" s="62">
        <v>4320</v>
      </c>
      <c r="D61" s="37"/>
    </row>
    <row r="62" spans="1:5" x14ac:dyDescent="0.3">
      <c r="A62" s="44"/>
      <c r="B62" s="44"/>
      <c r="C62" s="80">
        <f>SUM(C57:C61)</f>
        <v>39888</v>
      </c>
      <c r="D62" s="46"/>
    </row>
    <row r="63" spans="1:5" x14ac:dyDescent="0.3">
      <c r="A63" s="44"/>
      <c r="B63" s="44"/>
      <c r="C63" s="44"/>
      <c r="D63" s="46"/>
    </row>
    <row r="64" spans="1:5" x14ac:dyDescent="0.3">
      <c r="A64" s="44"/>
      <c r="B64" s="44"/>
      <c r="C64" s="44"/>
      <c r="D64" s="46"/>
    </row>
    <row r="65" spans="1:5" x14ac:dyDescent="0.3">
      <c r="A65" s="44"/>
      <c r="B65" s="44"/>
      <c r="C65" s="44"/>
      <c r="D65" s="46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7"/>
    </row>
    <row r="68" spans="1:5" x14ac:dyDescent="0.3">
      <c r="A68" s="44"/>
      <c r="B68" s="44"/>
      <c r="C68" s="44"/>
      <c r="D68" s="43"/>
    </row>
    <row r="69" spans="1:5" x14ac:dyDescent="0.3">
      <c r="A69" s="44"/>
      <c r="B69" s="1"/>
      <c r="C69" s="1"/>
      <c r="D69" s="44"/>
    </row>
    <row r="70" spans="1:5" x14ac:dyDescent="0.3">
      <c r="A70" s="1"/>
      <c r="B70" s="1"/>
      <c r="C70" s="1"/>
      <c r="D70" s="44"/>
    </row>
    <row r="71" spans="1:5" x14ac:dyDescent="0.3">
      <c r="A71" s="1"/>
      <c r="B71" s="1"/>
      <c r="C71" s="1"/>
      <c r="D71" s="44"/>
      <c r="E71" s="1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A78" s="1"/>
      <c r="B78" s="1"/>
      <c r="C78" s="1"/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  <row r="93" spans="4:4" x14ac:dyDescent="0.3">
      <c r="D93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2021-05-20T08:57:47Z</dcterms:modified>
</cp:coreProperties>
</file>