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1" i="1" l="1"/>
  <c r="C52" i="1"/>
  <c r="C6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<sst xmlns="http://schemas.openxmlformats.org/spreadsheetml/2006/main" count="70" uniqueCount="70">
  <si>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</si>
  <si>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</si>
  <si>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</si>
  <si>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</si>
  <si>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</si>
  <si>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</si>
  <si>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</si>
  <si>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</si>
  <si>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</si>
  <si>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</si>
  <si>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</si>
  <si>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</si>
  <si>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</si>
  <si>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</si>
  <si>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</si>
  <si>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</si>
  <si>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</si>
  <si>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</si>
  <si>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</si>
  <si>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</si>
  <si>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</si>
  <si>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</si>
  <si>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</si>
  <si>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</si>
  <si>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</si>
  <si>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</si>
  <si>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</si>
  <si>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</si>
  <si>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</si>
  <si>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</si>
  <si>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</si>
  <si>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</si>
  <si>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</si>
  <si>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TIS Mitrovic</t>
  </si>
  <si>
    <t>PTR Sokopek</t>
  </si>
  <si>
    <t>19.08.2020.</t>
  </si>
  <si>
    <t>NIS-plin</t>
  </si>
  <si>
    <t>Veltas</t>
  </si>
  <si>
    <t>NATALY DOO</t>
  </si>
  <si>
    <t>Sinofarm doo</t>
  </si>
  <si>
    <t>Hemico doo</t>
  </si>
  <si>
    <t>EcoTrade BG doo</t>
  </si>
  <si>
    <t>Grosis</t>
  </si>
  <si>
    <t>Yunycom d.o.o</t>
  </si>
  <si>
    <t>ProMedia</t>
  </si>
  <si>
    <t xml:space="preserve">OMNI MEDIKAL  </t>
  </si>
  <si>
    <t>FARMALOGIST</t>
  </si>
  <si>
    <t>Metreco d.o.o</t>
  </si>
  <si>
    <t>BORF doo</t>
  </si>
  <si>
    <t>Scor</t>
  </si>
  <si>
    <t>JP POSTA SRBIJE</t>
  </si>
  <si>
    <t>Nataly Drogerija TR</t>
  </si>
  <si>
    <t>ZAVOD TIMOK ZAJEČAR</t>
  </si>
  <si>
    <t>FLOOR NIŠ</t>
  </si>
  <si>
    <t>UGOTEHNA 037 KRUŠEVAC</t>
  </si>
  <si>
    <t>ZZZ RADNIKA NIŠ</t>
  </si>
  <si>
    <t>INFOLAB BEOGRAD</t>
  </si>
  <si>
    <t>PARAGRAF LEX BEOGRAD</t>
  </si>
  <si>
    <t>Medicinski fakultet Niš</t>
  </si>
  <si>
    <t>REMONDIS ZRENJANIN</t>
  </si>
  <si>
    <t>PEDA-PGS auto servis TEŠICA</t>
  </si>
  <si>
    <t>JKP NAPREDAK</t>
  </si>
  <si>
    <t>VIP BEOGRAD</t>
  </si>
  <si>
    <t>TELEKOM</t>
  </si>
  <si>
    <t>TELENOR</t>
  </si>
  <si>
    <t>Stefkom</t>
  </si>
  <si>
    <t>ISHRANA</t>
  </si>
  <si>
    <t>ENERGENTI</t>
  </si>
  <si>
    <t>SAN. I MED.POT.MAT.</t>
  </si>
  <si>
    <t>MATERIJ. TROŠ.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</si>
</sst>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8" fillId="0" borderId="0" xfId="0" applyNumberFormat="1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8" fillId="0" borderId="0" xfId="0" applyFont="1" applyBorder="1"/>
    <xf numFmtId="4" fontId="8" fillId="0" borderId="0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Border="1"/>
    <xf numFmtId="4" fontId="9" fillId="0" borderId="0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4" fontId="0" fillId="0" borderId="1" xfId="0" applyNumberFormat="1" applyFont="1" applyFill="1" applyBorder="1"/>
    <xf numFmtId="167" fontId="0" fillId="0" borderId="1" xfId="0" applyNumberFormat="1" applyFont="1" applyFill="1" applyBorder="1"/>
    <xf numFmtId="4" fontId="8" fillId="0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0" fontId="12" fillId="0" borderId="1" xfId="0" applyFont="1" applyFill="1" applyBorder="1"/>
    <xf numFmtId="167" fontId="10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/>
    <xf numFmtId="167" fontId="8" fillId="0" borderId="0" xfId="0" applyNumberFormat="1" applyFont="1"/>
    <xf numFmtId="0" fontId="17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H50" sqref="H5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46" t="s">
        <v>2</v>
      </c>
      <c r="B2" s="4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3132160.8300000005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28799.759999999998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f>187115.04+111378</f>
        <v>298493.04000000004</v>
      </c>
      <c r="D6" s="5"/>
      <c r="E6" s="5"/>
      <c r="F6" s="5"/>
    </row>
    <row r="7" spans="1:8" x14ac:dyDescent="0.3">
      <c r="A7" s="47" t="s">
        <v>7</v>
      </c>
      <c r="B7" s="48"/>
      <c r="C7" s="11">
        <f>SUM(C3:C6)</f>
        <v>3459453.6300000004</v>
      </c>
      <c r="D7" s="5"/>
      <c r="E7" s="5"/>
      <c r="F7" s="5"/>
    </row>
    <row r="8" spans="1:8" ht="18" x14ac:dyDescent="0.3">
      <c r="A8" s="49" t="s">
        <v>8</v>
      </c>
      <c r="B8" s="5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1417417.03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1" t="s">
        <v>10</v>
      </c>
      <c r="B11" s="51"/>
      <c r="C11" s="9">
        <f>SUM(C9:C10)</f>
        <v>1417417.03</v>
      </c>
      <c r="D11" s="5"/>
      <c r="E11" s="5"/>
      <c r="F11" s="5"/>
    </row>
    <row r="12" spans="1:8" x14ac:dyDescent="0.3">
      <c r="A12" s="52" t="s">
        <v>11</v>
      </c>
      <c r="B12" s="53"/>
      <c r="C12" s="9">
        <f>C7-C11</f>
        <v>2042036.6000000003</v>
      </c>
      <c r="D12" s="5"/>
      <c r="E12" s="5"/>
      <c r="F12" s="5"/>
    </row>
    <row r="13" spans="1:8" ht="18" x14ac:dyDescent="0.35">
      <c r="A13" s="54" t="s">
        <v>12</v>
      </c>
      <c r="B13" s="5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60070.92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25620.1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759811.25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571914.76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5" t="s">
        <v>30</v>
      </c>
      <c r="B31" s="45"/>
      <c r="C31" s="22">
        <f>SUM(C14:C30)</f>
        <v>1417417.03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A33" s="21" t="s">
        <v>66</v>
      </c>
      <c r="B33" s="42" t="s">
        <v>34</v>
      </c>
      <c r="C33" s="43">
        <v>25620.1</v>
      </c>
    </row>
    <row r="34" spans="1:4" x14ac:dyDescent="0.3">
      <c r="C34" s="44"/>
      <c r="D34" s="39"/>
    </row>
    <row r="35" spans="1:4" x14ac:dyDescent="0.3">
      <c r="A35" s="55"/>
      <c r="B35" s="1"/>
      <c r="C35" s="56"/>
      <c r="D35" s="40"/>
    </row>
    <row r="36" spans="1:4" x14ac:dyDescent="0.3">
      <c r="A36" s="21" t="s">
        <v>67</v>
      </c>
      <c r="B36" s="57" t="s">
        <v>36</v>
      </c>
      <c r="C36" s="58">
        <v>60070.92</v>
      </c>
      <c r="D36" s="40"/>
    </row>
    <row r="37" spans="1:4" ht="16.5" customHeight="1" x14ac:dyDescent="0.3">
      <c r="A37" s="59"/>
      <c r="B37" s="1"/>
      <c r="C37" s="1"/>
    </row>
    <row r="38" spans="1:4" x14ac:dyDescent="0.3">
      <c r="A38" s="21" t="s">
        <v>68</v>
      </c>
    </row>
    <row r="39" spans="1:4" x14ac:dyDescent="0.3">
      <c r="B39" s="60" t="s">
        <v>37</v>
      </c>
      <c r="C39" s="61">
        <v>29561.38</v>
      </c>
      <c r="D39" s="41"/>
    </row>
    <row r="40" spans="1:4" x14ac:dyDescent="0.3">
      <c r="B40" s="60" t="s">
        <v>38</v>
      </c>
      <c r="C40" s="61">
        <v>44172</v>
      </c>
    </row>
    <row r="41" spans="1:4" x14ac:dyDescent="0.3">
      <c r="B41" s="60" t="s">
        <v>39</v>
      </c>
      <c r="C41" s="61">
        <v>128458.04</v>
      </c>
    </row>
    <row r="42" spans="1:4" x14ac:dyDescent="0.3">
      <c r="B42" s="60" t="s">
        <v>40</v>
      </c>
      <c r="C42" s="61">
        <v>41916</v>
      </c>
    </row>
    <row r="43" spans="1:4" x14ac:dyDescent="0.3">
      <c r="B43" s="60" t="s">
        <v>41</v>
      </c>
      <c r="C43" s="61">
        <v>30480</v>
      </c>
    </row>
    <row r="44" spans="1:4" x14ac:dyDescent="0.3">
      <c r="B44" s="60" t="s">
        <v>42</v>
      </c>
      <c r="C44" s="61">
        <v>88800</v>
      </c>
    </row>
    <row r="45" spans="1:4" x14ac:dyDescent="0.3">
      <c r="B45" s="60" t="s">
        <v>43</v>
      </c>
      <c r="C45" s="61">
        <v>32295</v>
      </c>
    </row>
    <row r="46" spans="1:4" x14ac:dyDescent="0.3">
      <c r="B46" s="60" t="s">
        <v>44</v>
      </c>
      <c r="C46" s="61">
        <v>954</v>
      </c>
    </row>
    <row r="47" spans="1:4" x14ac:dyDescent="0.3">
      <c r="B47" s="60" t="s">
        <v>45</v>
      </c>
      <c r="C47" s="61">
        <v>4400</v>
      </c>
    </row>
    <row r="48" spans="1:4" x14ac:dyDescent="0.3">
      <c r="B48" s="60" t="s">
        <v>46</v>
      </c>
      <c r="C48" s="61">
        <v>68338.58</v>
      </c>
    </row>
    <row r="49" spans="1:6" x14ac:dyDescent="0.3">
      <c r="B49" s="60" t="s">
        <v>47</v>
      </c>
      <c r="C49" s="61">
        <v>30900</v>
      </c>
    </row>
    <row r="50" spans="1:6" x14ac:dyDescent="0.3">
      <c r="B50" s="60" t="s">
        <v>48</v>
      </c>
      <c r="C50" s="61">
        <v>42840</v>
      </c>
    </row>
    <row r="51" spans="1:6" x14ac:dyDescent="0.3">
      <c r="B51" s="58" t="s">
        <v>49</v>
      </c>
      <c r="C51" s="62">
        <v>28799.759999999998</v>
      </c>
    </row>
    <row r="52" spans="1:6" x14ac:dyDescent="0.3">
      <c r="A52" s="23"/>
      <c r="B52" s="1"/>
      <c r="C52" s="63">
        <f>SUM(C39:C51)</f>
        <v>571914.76</v>
      </c>
      <c r="D52" s="24"/>
    </row>
    <row r="53" spans="1:6" x14ac:dyDescent="0.3">
      <c r="A53" s="69" t="s">
        <v>69</v>
      </c>
      <c r="D53" s="23"/>
    </row>
    <row r="54" spans="1:6" x14ac:dyDescent="0.3">
      <c r="A54" s="64"/>
      <c r="B54" s="65" t="s">
        <v>50</v>
      </c>
      <c r="C54" s="66">
        <v>16196</v>
      </c>
    </row>
    <row r="55" spans="1:6" x14ac:dyDescent="0.3">
      <c r="A55" s="64"/>
      <c r="B55" s="65" t="s">
        <v>51</v>
      </c>
      <c r="C55" s="66">
        <v>72480</v>
      </c>
    </row>
    <row r="56" spans="1:6" x14ac:dyDescent="0.3">
      <c r="A56" s="64"/>
      <c r="B56" s="65" t="s">
        <v>52</v>
      </c>
      <c r="C56" s="66">
        <v>33787</v>
      </c>
    </row>
    <row r="57" spans="1:6" x14ac:dyDescent="0.3">
      <c r="A57" s="64"/>
      <c r="B57" s="65" t="s">
        <v>53</v>
      </c>
      <c r="C57" s="66">
        <v>4100</v>
      </c>
      <c r="F57" s="41"/>
    </row>
    <row r="58" spans="1:6" x14ac:dyDescent="0.3">
      <c r="A58" s="64"/>
      <c r="B58" s="65" t="s">
        <v>54</v>
      </c>
      <c r="C58" s="66">
        <v>64568.4</v>
      </c>
      <c r="D58" s="18"/>
    </row>
    <row r="59" spans="1:6" x14ac:dyDescent="0.3">
      <c r="A59" s="64"/>
      <c r="B59" s="65" t="s">
        <v>55</v>
      </c>
      <c r="C59" s="66">
        <v>7000</v>
      </c>
    </row>
    <row r="60" spans="1:6" x14ac:dyDescent="0.3">
      <c r="A60" s="64"/>
      <c r="B60" s="65" t="s">
        <v>56</v>
      </c>
      <c r="C60" s="66">
        <v>84000</v>
      </c>
    </row>
    <row r="61" spans="1:6" x14ac:dyDescent="0.3">
      <c r="A61" s="64"/>
      <c r="B61" s="65" t="s">
        <v>57</v>
      </c>
      <c r="C61" s="66">
        <v>13722.5</v>
      </c>
    </row>
    <row r="62" spans="1:6" x14ac:dyDescent="0.3">
      <c r="A62" s="64"/>
      <c r="B62" s="65" t="s">
        <v>58</v>
      </c>
      <c r="C62" s="66">
        <v>28750</v>
      </c>
    </row>
    <row r="63" spans="1:6" x14ac:dyDescent="0.3">
      <c r="A63" s="64"/>
      <c r="B63" s="67" t="s">
        <v>59</v>
      </c>
      <c r="C63" s="66">
        <v>100000</v>
      </c>
    </row>
    <row r="64" spans="1:6" x14ac:dyDescent="0.3">
      <c r="A64" s="64"/>
      <c r="B64" s="65" t="s">
        <v>33</v>
      </c>
      <c r="C64" s="66">
        <v>5496.17</v>
      </c>
    </row>
    <row r="65" spans="1:3" x14ac:dyDescent="0.3">
      <c r="A65" s="64"/>
      <c r="B65" s="67" t="s">
        <v>60</v>
      </c>
      <c r="C65" s="66">
        <v>50000</v>
      </c>
    </row>
    <row r="66" spans="1:3" x14ac:dyDescent="0.3">
      <c r="A66" s="64"/>
      <c r="B66" s="65" t="s">
        <v>61</v>
      </c>
      <c r="C66" s="66">
        <v>196151.02</v>
      </c>
    </row>
    <row r="67" spans="1:3" x14ac:dyDescent="0.3">
      <c r="A67" s="64"/>
      <c r="B67" s="65" t="s">
        <v>62</v>
      </c>
      <c r="C67" s="66">
        <v>1632</v>
      </c>
    </row>
    <row r="68" spans="1:3" x14ac:dyDescent="0.3">
      <c r="A68" s="64"/>
      <c r="B68" s="65" t="s">
        <v>63</v>
      </c>
      <c r="C68" s="66">
        <v>40547.32</v>
      </c>
    </row>
    <row r="69" spans="1:3" x14ac:dyDescent="0.3">
      <c r="A69" s="64"/>
      <c r="B69" s="65" t="s">
        <v>64</v>
      </c>
      <c r="C69" s="66">
        <v>13000</v>
      </c>
    </row>
    <row r="70" spans="1:3" x14ac:dyDescent="0.3">
      <c r="A70" s="64"/>
      <c r="B70" s="65" t="s">
        <v>65</v>
      </c>
      <c r="C70" s="66">
        <v>28380.839999999997</v>
      </c>
    </row>
    <row r="71" spans="1:3" x14ac:dyDescent="0.3">
      <c r="C71" s="68">
        <f>SUM(C54:C70)</f>
        <v>759811.24999999988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2020-08-20T06:04:09Z</dcterms:modified>
</cp:coreProperties>
</file>