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2" i="1" l="1"/>
  <c r="C57" i="1"/>
  <c r="C42" i="1"/>
  <c r="C31" i="1" l="1"/>
  <c r="C7" i="1" l="1"/>
  <c r="C12" i="1" l="1"/>
</calcChain>
</file>

<file path=xl/sharedStrings.xml><?xml version="1.0" encoding="utf-8"?>
<sst xmlns="http://schemas.openxmlformats.org/spreadsheetml/2006/main" count="62" uniqueCount="62">
  <si>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</si>
  <si>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</si>
  <si>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</si>
  <si>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</si>
  <si>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</si>
  <si>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</si>
  <si>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</si>
  <si>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</si>
  <si>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</si>
  <si>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</si>
  <si>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</si>
  <si>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</si>
  <si>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</si>
  <si>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</si>
  <si>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</si>
  <si>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</si>
  <si>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</si>
  <si>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</si>
  <si>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</si>
  <si>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</si>
  <si>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</si>
  <si>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</si>
  <si>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</si>
  <si>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</si>
  <si>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</si>
  <si>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</si>
  <si>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</si>
  <si>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</si>
  <si>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</si>
  <si>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</si>
  <si>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</si>
  <si>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</si>
  <si>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2019.ГОДИНУ</t>
  </si>
  <si>
    <t>ISHRANA</t>
  </si>
  <si>
    <t>MIHAJLOVIĆ</t>
  </si>
  <si>
    <t>JUZNA PRUGA</t>
  </si>
  <si>
    <t>MILK HOUSE</t>
  </si>
  <si>
    <t>SOKOPEK</t>
  </si>
  <si>
    <t>TIS MITROVIĆ</t>
  </si>
  <si>
    <t>PG JUGOSLAV ALEKSANDROVIĆ</t>
  </si>
  <si>
    <t>MATERIJALNI TROŠKOVI</t>
  </si>
  <si>
    <t>JP POŠTA</t>
  </si>
  <si>
    <t>STEFKOM</t>
  </si>
  <si>
    <t>PC GAMES</t>
  </si>
  <si>
    <t>NATALY TR</t>
  </si>
  <si>
    <t xml:space="preserve">TRADE PROMET </t>
  </si>
  <si>
    <t>NAPREDAK</t>
  </si>
  <si>
    <t>FLOOR</t>
  </si>
  <si>
    <t>TELEKOM</t>
  </si>
  <si>
    <t>TELENOR</t>
  </si>
  <si>
    <t>SLUŽBENI GLASNIK</t>
  </si>
  <si>
    <t>DUNAV ISIGURANJE</t>
  </si>
  <si>
    <t>KRV.DERIVATI</t>
  </si>
  <si>
    <t>ZAVOD ZA TRANSFUZIJU KRVI</t>
  </si>
  <si>
    <t>SANITETSKI MAT.</t>
  </si>
  <si>
    <t>SINOFARM</t>
  </si>
  <si>
    <t>YUNYCOM</t>
  </si>
  <si>
    <t>GALEN FOKUS</t>
  </si>
  <si>
    <t>GROSIS</t>
  </si>
  <si>
    <t>ECOTRADE</t>
  </si>
  <si>
    <t>NATALY DOO</t>
  </si>
  <si>
    <t>VELTAS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</si>
</sst>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top"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4" fontId="0" fillId="0" borderId="0" xfId="0" applyNumberFormat="1" applyFont="1" applyBorder="1"/>
    <xf numFmtId="0" fontId="8" fillId="0" borderId="0" xfId="0" applyFont="1" applyBorder="1"/>
    <xf numFmtId="4" fontId="11" fillId="0" borderId="0" xfId="0" applyNumberFormat="1" applyFont="1" applyFill="1" applyBorder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5" fillId="0" borderId="0" xfId="0" applyFont="1" applyFill="1" applyBorder="1"/>
    <xf numFmtId="0" fontId="12" fillId="0" borderId="0" xfId="0" applyFont="1" applyBorder="1"/>
    <xf numFmtId="4" fontId="15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3" fillId="0" borderId="0" xfId="0" applyNumberFormat="1" applyFont="1" applyBorder="1"/>
    <xf numFmtId="0" fontId="14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12" fillId="0" borderId="0" xfId="0" applyNumberFormat="1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3" fillId="0" borderId="0" xfId="0" applyFont="1" applyBorder="1"/>
    <xf numFmtId="4" fontId="9" fillId="0" borderId="0" xfId="0" applyNumberFormat="1" applyFont="1" applyBorder="1"/>
    <xf numFmtId="4" fontId="13" fillId="0" borderId="0" xfId="0" applyNumberFormat="1" applyFont="1" applyFill="1" applyBorder="1"/>
    <xf numFmtId="4" fontId="17" fillId="0" borderId="0" xfId="0" applyNumberFormat="1" applyFont="1" applyFill="1" applyBorder="1"/>
    <xf numFmtId="0" fontId="13" fillId="0" borderId="0" xfId="0" applyFont="1" applyFill="1" applyBorder="1"/>
    <xf numFmtId="4" fontId="12" fillId="0" borderId="0" xfId="0" applyNumberFormat="1" applyFont="1" applyFill="1" applyBorder="1"/>
    <xf numFmtId="4" fontId="0" fillId="0" borderId="0" xfId="0" applyNumberFormat="1" applyBorder="1"/>
    <xf numFmtId="0" fontId="18" fillId="0" borderId="0" xfId="0" applyFont="1" applyFill="1" applyBorder="1"/>
    <xf numFmtId="0" fontId="1" fillId="0" borderId="1" xfId="0" applyFont="1" applyBorder="1" applyAlignment="1">
      <alignment horizontal="left" vertical="top" wrapText="1"/>
    </xf>
    <xf numFmtId="4" fontId="12" fillId="0" borderId="1" xfId="0" applyNumberFormat="1" applyFont="1" applyFill="1" applyBorder="1"/>
    <xf numFmtId="4" fontId="12" fillId="0" borderId="7" xfId="0" applyNumberFormat="1" applyFont="1" applyFill="1" applyBorder="1"/>
    <xf numFmtId="0" fontId="0" fillId="0" borderId="8" xfId="0" applyBorder="1"/>
    <xf numFmtId="4" fontId="0" fillId="0" borderId="9" xfId="0" applyNumberFormat="1" applyBorder="1"/>
    <xf numFmtId="4" fontId="0" fillId="0" borderId="6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40" workbookViewId="0">
      <selection activeCell="H15" sqref="H15"/>
    </sheetView>
  </sheetViews>
  <sheetFormatPr defaultRowHeight="14.4" x14ac:dyDescent="0.3"/>
  <cols>
    <col min="1" max="1" width="18.6640625" customWidth="1"/>
    <col min="2" max="2" width="46" customWidth="1"/>
    <col min="3" max="3" width="18.109375" customWidth="1"/>
    <col min="4" max="4" width="11.33203125" customWidth="1"/>
    <col min="6" max="6" width="16.88671875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>
        <v>44032</v>
      </c>
    </row>
    <row r="2" spans="1:8" ht="18" x14ac:dyDescent="0.3">
      <c r="A2" s="55" t="s">
        <v>2</v>
      </c>
      <c r="B2" s="55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2688623.4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185702.48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56" t="s">
        <v>7</v>
      </c>
      <c r="B7" s="57"/>
      <c r="C7" s="11">
        <f>SUM(C3:C6)</f>
        <v>2874325.88</v>
      </c>
      <c r="D7" s="5"/>
      <c r="E7" s="5"/>
      <c r="F7" s="5"/>
    </row>
    <row r="8" spans="1:8" ht="18" x14ac:dyDescent="0.3">
      <c r="A8" s="58" t="s">
        <v>8</v>
      </c>
      <c r="B8" s="59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9"/>
    </row>
    <row r="10" spans="1:8" x14ac:dyDescent="0.3">
      <c r="A10" s="8">
        <v>2</v>
      </c>
      <c r="B10" s="8" t="s">
        <v>9</v>
      </c>
      <c r="C10" s="10">
        <v>908985.74</v>
      </c>
      <c r="D10" s="5"/>
      <c r="E10" s="5"/>
      <c r="F10" s="19"/>
    </row>
    <row r="11" spans="1:8" x14ac:dyDescent="0.3">
      <c r="A11" s="60" t="s">
        <v>10</v>
      </c>
      <c r="B11" s="60"/>
      <c r="C11" s="9">
        <v>908985.74</v>
      </c>
      <c r="D11" s="5"/>
      <c r="E11" s="5"/>
      <c r="F11" s="5"/>
    </row>
    <row r="12" spans="1:8" x14ac:dyDescent="0.3">
      <c r="A12" s="61" t="s">
        <v>11</v>
      </c>
      <c r="B12" s="62"/>
      <c r="C12" s="9">
        <f>C7-C11</f>
        <v>1965340.14</v>
      </c>
      <c r="D12" s="5"/>
      <c r="E12" s="5"/>
      <c r="F12" s="5"/>
    </row>
    <row r="13" spans="1:8" ht="18" x14ac:dyDescent="0.35">
      <c r="A13" s="63" t="s">
        <v>12</v>
      </c>
      <c r="B13" s="63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32"/>
      <c r="G14" s="30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33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8"/>
      <c r="G16" s="31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33"/>
      <c r="G17" s="2"/>
      <c r="H17" s="1"/>
    </row>
    <row r="18" spans="1:9" x14ac:dyDescent="0.3">
      <c r="A18" s="8">
        <v>5</v>
      </c>
      <c r="B18" s="8" t="s">
        <v>17</v>
      </c>
      <c r="C18" s="10">
        <v>330552.71000000002</v>
      </c>
      <c r="D18" s="5"/>
      <c r="E18" s="5"/>
      <c r="F18" s="29"/>
      <c r="G18" s="1"/>
      <c r="H18" s="1"/>
    </row>
    <row r="19" spans="1:9" x14ac:dyDescent="0.3">
      <c r="A19" s="8">
        <v>6</v>
      </c>
      <c r="B19" s="8" t="s">
        <v>18</v>
      </c>
      <c r="C19" s="20">
        <v>385237.57</v>
      </c>
      <c r="D19" s="14"/>
      <c r="E19" s="5"/>
      <c r="F19" s="27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4"/>
      <c r="G20" s="35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6"/>
      <c r="G21" s="37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6"/>
      <c r="G22" s="1"/>
      <c r="H22" s="1"/>
    </row>
    <row r="23" spans="1:9" x14ac:dyDescent="0.3">
      <c r="A23" s="16">
        <v>10</v>
      </c>
      <c r="B23" s="16" t="s">
        <v>22</v>
      </c>
      <c r="C23" s="10">
        <v>5125</v>
      </c>
      <c r="D23" s="5"/>
      <c r="E23" s="5"/>
      <c r="F23" s="38"/>
      <c r="G23" s="39"/>
      <c r="H23" s="1"/>
    </row>
    <row r="24" spans="1:9" ht="28.8" x14ac:dyDescent="0.3">
      <c r="A24" s="16">
        <v>11</v>
      </c>
      <c r="B24" s="17" t="s">
        <v>23</v>
      </c>
      <c r="C24" s="10">
        <v>188070.46</v>
      </c>
      <c r="D24" s="5"/>
      <c r="E24" s="5"/>
      <c r="F24" s="26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1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54" t="s">
        <v>30</v>
      </c>
      <c r="B31" s="54"/>
      <c r="C31" s="22">
        <f>SUM(C14:C30)</f>
        <v>908985.74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7" x14ac:dyDescent="0.3">
      <c r="A33" s="24"/>
      <c r="B33" s="1"/>
      <c r="C33" s="46"/>
      <c r="D33" s="2"/>
    </row>
    <row r="34" spans="1:7" x14ac:dyDescent="0.3">
      <c r="A34" s="24" t="s">
        <v>33</v>
      </c>
      <c r="B34" s="1"/>
      <c r="C34" s="46"/>
      <c r="D34" s="47"/>
      <c r="E34" s="1"/>
      <c r="F34" s="42"/>
      <c r="G34" s="40"/>
    </row>
    <row r="35" spans="1:7" x14ac:dyDescent="0.3">
      <c r="A35" s="1"/>
      <c r="B35" s="48" t="s">
        <v>34</v>
      </c>
      <c r="C35" s="49">
        <v>268585.23</v>
      </c>
      <c r="D35" s="47"/>
      <c r="E35" s="1"/>
      <c r="F35" s="43"/>
      <c r="G35" s="44"/>
    </row>
    <row r="36" spans="1:7" x14ac:dyDescent="0.3">
      <c r="A36" s="24"/>
      <c r="B36" s="48" t="s">
        <v>35</v>
      </c>
      <c r="C36" s="49">
        <v>11968</v>
      </c>
      <c r="D36" s="47"/>
      <c r="E36" s="1"/>
      <c r="F36" s="43"/>
      <c r="G36" s="44"/>
    </row>
    <row r="37" spans="1:7" ht="16.5" customHeight="1" x14ac:dyDescent="0.3">
      <c r="A37" s="24"/>
      <c r="B37" s="48" t="s">
        <v>36</v>
      </c>
      <c r="C37" s="49">
        <v>5390.4</v>
      </c>
      <c r="D37" s="43"/>
      <c r="E37" s="44"/>
    </row>
    <row r="38" spans="1:7" x14ac:dyDescent="0.3">
      <c r="A38" s="29"/>
      <c r="B38" s="48" t="s">
        <v>37</v>
      </c>
      <c r="C38" s="49">
        <v>37653.879999999997</v>
      </c>
      <c r="D38" s="1"/>
      <c r="E38" s="1"/>
    </row>
    <row r="39" spans="1:7" x14ac:dyDescent="0.3">
      <c r="A39" s="41"/>
      <c r="B39" s="48" t="s">
        <v>38</v>
      </c>
      <c r="C39" s="49">
        <v>6415.2</v>
      </c>
      <c r="D39" s="31"/>
      <c r="E39" s="1"/>
      <c r="F39" s="1"/>
    </row>
    <row r="40" spans="1:7" ht="15" thickBot="1" x14ac:dyDescent="0.35">
      <c r="A40" s="29"/>
      <c r="B40" s="48" t="s">
        <v>39</v>
      </c>
      <c r="C40" s="50">
        <v>540</v>
      </c>
      <c r="D40" s="18"/>
      <c r="E40" s="1"/>
      <c r="F40" s="45"/>
      <c r="G40" s="18"/>
    </row>
    <row r="41" spans="1:7" x14ac:dyDescent="0.3">
      <c r="A41" s="29"/>
      <c r="C41" s="51"/>
      <c r="D41" s="1"/>
      <c r="E41" s="1"/>
      <c r="F41" s="1"/>
      <c r="G41" s="1"/>
    </row>
    <row r="42" spans="1:7" ht="15" thickBot="1" x14ac:dyDescent="0.35">
      <c r="C42" s="52">
        <f>SUM(C35:C41)</f>
        <v>330552.71000000002</v>
      </c>
      <c r="D42" s="29"/>
    </row>
    <row r="43" spans="1:7" x14ac:dyDescent="0.3">
      <c r="D43" s="29"/>
    </row>
    <row r="44" spans="1:7" x14ac:dyDescent="0.3">
      <c r="A44" s="21" t="s">
        <v>40</v>
      </c>
      <c r="D44" s="29"/>
    </row>
    <row r="45" spans="1:7" x14ac:dyDescent="0.3">
      <c r="B45" s="18"/>
      <c r="D45" s="29"/>
    </row>
    <row r="46" spans="1:7" x14ac:dyDescent="0.3">
      <c r="B46" s="48" t="s">
        <v>41</v>
      </c>
      <c r="C46" s="49">
        <v>9491</v>
      </c>
      <c r="D46" s="29"/>
    </row>
    <row r="47" spans="1:7" x14ac:dyDescent="0.3">
      <c r="B47" s="48" t="s">
        <v>42</v>
      </c>
      <c r="C47" s="49">
        <v>26009.86</v>
      </c>
      <c r="D47" s="40"/>
    </row>
    <row r="48" spans="1:7" x14ac:dyDescent="0.3">
      <c r="B48" s="48" t="s">
        <v>43</v>
      </c>
      <c r="C48" s="49">
        <v>1350</v>
      </c>
      <c r="D48" s="40"/>
    </row>
    <row r="49" spans="1:4" x14ac:dyDescent="0.3">
      <c r="B49" s="48" t="s">
        <v>44</v>
      </c>
      <c r="C49" s="49">
        <v>19623.599999999999</v>
      </c>
      <c r="D49" s="40"/>
    </row>
    <row r="50" spans="1:4" x14ac:dyDescent="0.3">
      <c r="B50" s="48" t="s">
        <v>45</v>
      </c>
      <c r="C50" s="49">
        <v>18948</v>
      </c>
    </row>
    <row r="51" spans="1:4" x14ac:dyDescent="0.3">
      <c r="B51" s="48" t="s">
        <v>46</v>
      </c>
      <c r="C51" s="49">
        <v>193886.5</v>
      </c>
    </row>
    <row r="52" spans="1:4" x14ac:dyDescent="0.3">
      <c r="B52" s="48" t="s">
        <v>47</v>
      </c>
      <c r="C52" s="49">
        <v>4600</v>
      </c>
    </row>
    <row r="53" spans="1:4" x14ac:dyDescent="0.3">
      <c r="B53" s="48" t="s">
        <v>48</v>
      </c>
      <c r="C53" s="49">
        <v>40395.83</v>
      </c>
    </row>
    <row r="54" spans="1:4" x14ac:dyDescent="0.3">
      <c r="B54" s="48" t="s">
        <v>49</v>
      </c>
      <c r="C54" s="49">
        <v>13000</v>
      </c>
    </row>
    <row r="55" spans="1:4" x14ac:dyDescent="0.3">
      <c r="B55" s="48" t="s">
        <v>50</v>
      </c>
      <c r="C55" s="49">
        <v>17212.5</v>
      </c>
    </row>
    <row r="56" spans="1:4" ht="15" thickBot="1" x14ac:dyDescent="0.35">
      <c r="B56" s="48" t="s">
        <v>51</v>
      </c>
      <c r="C56" s="50">
        <v>40720.28</v>
      </c>
    </row>
    <row r="57" spans="1:4" ht="15" thickBot="1" x14ac:dyDescent="0.35">
      <c r="C57" s="53">
        <f>SUM(C46:C56)</f>
        <v>385237.56999999995</v>
      </c>
    </row>
    <row r="59" spans="1:4" x14ac:dyDescent="0.3">
      <c r="A59" s="21" t="s">
        <v>52</v>
      </c>
    </row>
    <row r="60" spans="1:4" x14ac:dyDescent="0.3">
      <c r="B60" s="48" t="s">
        <v>53</v>
      </c>
      <c r="C60" s="49">
        <v>5125</v>
      </c>
    </row>
    <row r="63" spans="1:4" x14ac:dyDescent="0.3">
      <c r="A63" s="21" t="s">
        <v>54</v>
      </c>
    </row>
    <row r="64" spans="1:4" x14ac:dyDescent="0.3">
      <c r="B64" s="48" t="s">
        <v>55</v>
      </c>
      <c r="C64" s="49">
        <v>42884.84</v>
      </c>
    </row>
    <row r="65" spans="2:3" x14ac:dyDescent="0.3">
      <c r="B65" s="48" t="s">
        <v>56</v>
      </c>
      <c r="C65" s="49">
        <v>31827</v>
      </c>
    </row>
    <row r="66" spans="2:3" x14ac:dyDescent="0.3">
      <c r="B66" s="48" t="s">
        <v>57</v>
      </c>
      <c r="C66" s="49">
        <v>27360</v>
      </c>
    </row>
    <row r="67" spans="2:3" x14ac:dyDescent="0.3">
      <c r="B67" s="48" t="s">
        <v>58</v>
      </c>
      <c r="C67" s="49">
        <v>62400</v>
      </c>
    </row>
    <row r="68" spans="2:3" x14ac:dyDescent="0.3">
      <c r="B68" s="48" t="s">
        <v>59</v>
      </c>
      <c r="C68" s="49">
        <v>2160</v>
      </c>
    </row>
    <row r="69" spans="2:3" x14ac:dyDescent="0.3">
      <c r="B69" s="48" t="s">
        <v>60</v>
      </c>
      <c r="C69" s="49">
        <v>11940</v>
      </c>
    </row>
    <row r="70" spans="2:3" ht="15" thickBot="1" x14ac:dyDescent="0.35">
      <c r="B70" s="48" t="s">
        <v>61</v>
      </c>
      <c r="C70" s="50">
        <v>9498.6200000000008</v>
      </c>
    </row>
    <row r="71" spans="2:3" x14ac:dyDescent="0.3">
      <c r="C71" s="51"/>
    </row>
    <row r="72" spans="2:3" ht="15" thickBot="1" x14ac:dyDescent="0.35">
      <c r="C72" s="52">
        <f>SUM(C64:C71)</f>
        <v>188070.46</v>
      </c>
    </row>
    <row r="81" spans="4:4" x14ac:dyDescent="0.3">
      <c r="D81" s="25"/>
    </row>
    <row r="82" spans="4:4" x14ac:dyDescent="0.3">
      <c r="D82" s="23"/>
    </row>
    <row r="87" spans="4:4" x14ac:dyDescent="0.3">
      <c r="D87" s="18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98" yWindow="28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8 C3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2020-06-18T08:27:01Z</cp:lastPrinted>
  <dcterms:created xsi:type="dcterms:W3CDTF">2018-07-30T07:31:11Z</dcterms:created>
  <dcterms:modified xsi:type="dcterms:W3CDTF">2020-07-21T06:29:15Z</dcterms:modified>
</cp:coreProperties>
</file>