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7" i="1" l="1"/>
  <c r="C38" i="1"/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<sst xmlns="http://schemas.openxmlformats.org/spreadsheetml/2006/main" count="44" uniqueCount="44">
  <si>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</si>
  <si>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</si>
  <si>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</si>
  <si>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</si>
  <si>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</si>
  <si>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</si>
  <si>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</si>
  <si>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</si>
  <si>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</si>
  <si>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</si>
  <si>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</si>
  <si>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</si>
  <si>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</si>
  <si>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</si>
  <si>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</si>
  <si>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</si>
  <si>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</si>
  <si>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</si>
  <si>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</si>
  <si>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</si>
  <si>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</si>
  <si>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</si>
  <si>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</si>
  <si>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</si>
  <si>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</si>
  <si>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</si>
  <si>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</si>
  <si>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</si>
  <si>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</si>
  <si>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</si>
  <si>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</si>
  <si>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</si>
  <si>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</si>
  <si>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Energenti</t>
  </si>
  <si>
    <t>Ishrana</t>
  </si>
  <si>
    <t>22.05.2020.</t>
  </si>
  <si>
    <t>Bravox d.o.o</t>
  </si>
  <si>
    <t>NIS - Plin NOVI SAD</t>
  </si>
  <si>
    <t>NIS PETROL - BGD</t>
  </si>
  <si>
    <t>Lovo promet</t>
  </si>
  <si>
    <t>Medinic d.o.o -SP</t>
  </si>
  <si>
    <t>Superlab-SP</t>
  </si>
  <si>
    <t>GALENIKA pharmacia-SP</t>
  </si>
  <si>
    <t>Sanitetski mater.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</si>
</sst>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1"/>
      <color indexed="64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color indexed="64"/>
      <name val="Tahoma"/>
      <family val="2"/>
    </font>
    <font>
      <b/>
      <sz val="11"/>
      <color indexed="6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Border="1"/>
    <xf numFmtId="4" fontId="8" fillId="0" borderId="0" xfId="0" applyNumberFormat="1" applyFont="1" applyBorder="1"/>
    <xf numFmtId="4" fontId="0" fillId="0" borderId="0" xfId="0" applyNumberFormat="1" applyFont="1" applyBorder="1"/>
    <xf numFmtId="0" fontId="8" fillId="0" borderId="0" xfId="0" applyFont="1" applyBorder="1"/>
    <xf numFmtId="0" fontId="10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Fill="1" applyBorder="1"/>
    <xf numFmtId="4" fontId="0" fillId="0" borderId="0" xfId="0" applyNumberFormat="1"/>
    <xf numFmtId="0" fontId="9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4" fontId="12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4" fontId="14" fillId="0" borderId="0" xfId="0" applyNumberFormat="1" applyFont="1" applyBorder="1"/>
    <xf numFmtId="0" fontId="16" fillId="0" borderId="0" xfId="0" applyFont="1" applyBorder="1" applyAlignment="1">
      <alignment horizontal="left" vertical="top" wrapText="1"/>
    </xf>
    <xf numFmtId="4" fontId="17" fillId="0" borderId="0" xfId="0" applyNumberFormat="1" applyFont="1" applyFill="1" applyBorder="1" applyAlignment="1">
      <alignment horizontal="right" vertical="top"/>
    </xf>
    <xf numFmtId="4" fontId="18" fillId="0" borderId="0" xfId="0" applyNumberFormat="1" applyFont="1" applyFill="1" applyBorder="1"/>
    <xf numFmtId="4" fontId="13" fillId="0" borderId="0" xfId="0" applyNumberFormat="1" applyFont="1" applyFill="1" applyBorder="1"/>
    <xf numFmtId="4" fontId="15" fillId="0" borderId="0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  <xf numFmtId="0" fontId="10" fillId="0" borderId="2" xfId="0" applyFont="1" applyFill="1" applyBorder="1" applyAlignment="1">
      <alignment horizontal="left" vertical="top" wrapText="1"/>
    </xf>
    <xf numFmtId="4" fontId="0" fillId="0" borderId="6" xfId="0" applyNumberFormat="1" applyFont="1" applyFill="1" applyBorder="1"/>
    <xf numFmtId="167" fontId="10" fillId="0" borderId="1" xfId="0" applyNumberFormat="1" applyFont="1" applyFill="1" applyBorder="1" applyAlignment="1">
      <alignment horizontal="right" vertical="top"/>
    </xf>
    <xf numFmtId="4" fontId="13" fillId="0" borderId="2" xfId="0" applyNumberFormat="1" applyFont="1" applyFill="1" applyBorder="1"/>
    <xf numFmtId="167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G51" sqref="G51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6" ht="18" x14ac:dyDescent="0.3">
      <c r="A2" s="42" t="s">
        <v>2</v>
      </c>
      <c r="B2" s="42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2300777.9000000027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192888.41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3" t="s">
        <v>7</v>
      </c>
      <c r="B7" s="44"/>
      <c r="C7" s="11">
        <f>SUM(C3:C6)</f>
        <v>2493666.3100000028</v>
      </c>
      <c r="D7" s="5"/>
      <c r="E7" s="5"/>
      <c r="F7" s="5"/>
    </row>
    <row r="8" spans="1:6" ht="18" x14ac:dyDescent="0.3">
      <c r="A8" s="45" t="s">
        <v>8</v>
      </c>
      <c r="B8" s="46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765795.39</v>
      </c>
      <c r="D9" s="5"/>
      <c r="E9" s="5"/>
      <c r="F9" s="19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6" x14ac:dyDescent="0.3">
      <c r="A11" s="47" t="s">
        <v>10</v>
      </c>
      <c r="B11" s="47"/>
      <c r="C11" s="9">
        <f>SUM(C9:C10)</f>
        <v>765795.39</v>
      </c>
      <c r="D11" s="5"/>
      <c r="E11" s="5"/>
      <c r="F11" s="5"/>
    </row>
    <row r="12" spans="1:6" x14ac:dyDescent="0.3">
      <c r="A12" s="48" t="s">
        <v>11</v>
      </c>
      <c r="B12" s="49"/>
      <c r="C12" s="9">
        <f>C7-C11</f>
        <v>1727870.9200000027</v>
      </c>
      <c r="D12" s="5"/>
      <c r="E12" s="5"/>
      <c r="F12" s="5"/>
    </row>
    <row r="13" spans="1:6" ht="18" x14ac:dyDescent="0.35">
      <c r="A13" s="50" t="s">
        <v>12</v>
      </c>
      <c r="B13" s="50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661388.43999999994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54706.95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49700</v>
      </c>
      <c r="D24" s="5"/>
      <c r="E24" s="5"/>
      <c r="F24" s="5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1" t="s">
        <v>30</v>
      </c>
      <c r="B31" s="41"/>
      <c r="C31" s="22">
        <f>SUM(C14:C30)</f>
        <v>765795.3899999999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30"/>
      <c r="B33" s="31"/>
      <c r="C33" s="32"/>
      <c r="D33" s="1"/>
    </row>
    <row r="34" spans="1:6" x14ac:dyDescent="0.3">
      <c r="A34" s="30" t="s">
        <v>33</v>
      </c>
      <c r="B34" s="26"/>
      <c r="C34" s="33"/>
      <c r="D34" s="34"/>
    </row>
    <row r="35" spans="1:6" x14ac:dyDescent="0.3">
      <c r="A35" s="24"/>
      <c r="B35" s="51" t="s">
        <v>36</v>
      </c>
      <c r="C35" s="52">
        <v>458346.5</v>
      </c>
    </row>
    <row r="36" spans="1:6" x14ac:dyDescent="0.3">
      <c r="A36" s="24"/>
      <c r="B36" s="51" t="s">
        <v>37</v>
      </c>
      <c r="C36" s="52">
        <v>128470.85999999999</v>
      </c>
    </row>
    <row r="37" spans="1:6" ht="16.5" customHeight="1" x14ac:dyDescent="0.3">
      <c r="A37" s="25"/>
      <c r="B37" s="51" t="s">
        <v>38</v>
      </c>
      <c r="C37" s="52">
        <v>74571.08</v>
      </c>
    </row>
    <row r="38" spans="1:6" x14ac:dyDescent="0.3">
      <c r="A38" s="25"/>
      <c r="B38" s="25"/>
      <c r="C38" s="35">
        <f>SUM(C35:C37)</f>
        <v>661388.43999999994</v>
      </c>
    </row>
    <row r="39" spans="1:6" x14ac:dyDescent="0.3">
      <c r="A39" s="24"/>
      <c r="B39" s="36"/>
      <c r="C39" s="37"/>
    </row>
    <row r="40" spans="1:6" ht="15" thickBot="1" x14ac:dyDescent="0.35">
      <c r="A40" s="26" t="s">
        <v>34</v>
      </c>
      <c r="D40" s="1"/>
    </row>
    <row r="41" spans="1:6" ht="15" thickBot="1" x14ac:dyDescent="0.35">
      <c r="A41" s="1"/>
      <c r="B41" s="53" t="s">
        <v>39</v>
      </c>
      <c r="C41" s="54">
        <v>54706.95</v>
      </c>
      <c r="D41" s="27"/>
      <c r="F41" s="1"/>
    </row>
    <row r="42" spans="1:6" x14ac:dyDescent="0.3">
      <c r="A42" s="1"/>
      <c r="C42" s="29"/>
      <c r="D42" s="1"/>
    </row>
    <row r="43" spans="1:6" x14ac:dyDescent="0.3">
      <c r="A43" s="26" t="s">
        <v>43</v>
      </c>
    </row>
    <row r="44" spans="1:6" x14ac:dyDescent="0.3">
      <c r="A44" s="1"/>
      <c r="B44" s="51" t="s">
        <v>40</v>
      </c>
      <c r="C44" s="55">
        <v>35965.11</v>
      </c>
    </row>
    <row r="45" spans="1:6" x14ac:dyDescent="0.3">
      <c r="A45" s="1"/>
      <c r="B45" s="51" t="s">
        <v>41</v>
      </c>
      <c r="C45" s="56">
        <v>5184</v>
      </c>
    </row>
    <row r="46" spans="1:6" x14ac:dyDescent="0.3">
      <c r="A46" s="1"/>
      <c r="B46" s="51" t="s">
        <v>42</v>
      </c>
      <c r="C46" s="55">
        <v>8550.89</v>
      </c>
    </row>
    <row r="47" spans="1:6" x14ac:dyDescent="0.3">
      <c r="A47" s="1"/>
      <c r="C47" s="57">
        <f>SUM(C44:C46)</f>
        <v>49700</v>
      </c>
    </row>
    <row r="48" spans="1:6" x14ac:dyDescent="0.3">
      <c r="A48" s="1"/>
    </row>
    <row r="49" spans="1:2" x14ac:dyDescent="0.3">
      <c r="A49" s="26"/>
    </row>
    <row r="50" spans="1:2" x14ac:dyDescent="0.3">
      <c r="A50" s="1"/>
    </row>
    <row r="51" spans="1:2" x14ac:dyDescent="0.3">
      <c r="A51" s="1"/>
    </row>
    <row r="52" spans="1:2" x14ac:dyDescent="0.3">
      <c r="A52" s="1"/>
    </row>
    <row r="53" spans="1:2" x14ac:dyDescent="0.3">
      <c r="A53" s="1"/>
    </row>
    <row r="54" spans="1:2" x14ac:dyDescent="0.3">
      <c r="A54" s="1"/>
    </row>
    <row r="55" spans="1:2" x14ac:dyDescent="0.3">
      <c r="A55" s="1"/>
    </row>
    <row r="56" spans="1:2" x14ac:dyDescent="0.3">
      <c r="A56" s="1"/>
    </row>
    <row r="57" spans="1:2" x14ac:dyDescent="0.3">
      <c r="A57" s="1"/>
    </row>
    <row r="58" spans="1:2" x14ac:dyDescent="0.3">
      <c r="A58" s="1"/>
      <c r="B58" s="40"/>
    </row>
    <row r="59" spans="1:2" x14ac:dyDescent="0.3">
      <c r="A59" s="1"/>
      <c r="B59" s="1"/>
    </row>
    <row r="60" spans="1:2" x14ac:dyDescent="0.3">
      <c r="A60" s="1"/>
      <c r="B60" s="23"/>
    </row>
    <row r="61" spans="1:2" x14ac:dyDescent="0.3">
      <c r="A61" s="1"/>
    </row>
    <row r="62" spans="1:2" x14ac:dyDescent="0.3">
      <c r="A62" s="1"/>
    </row>
    <row r="63" spans="1:2" x14ac:dyDescent="0.3">
      <c r="A63" s="1"/>
      <c r="B63" s="38"/>
    </row>
    <row r="64" spans="1:2" x14ac:dyDescent="0.3">
      <c r="A64" s="1"/>
      <c r="B64" s="28"/>
    </row>
    <row r="65" spans="1:4" x14ac:dyDescent="0.3">
      <c r="A65" s="1"/>
      <c r="B65" s="39"/>
    </row>
    <row r="66" spans="1:4" x14ac:dyDescent="0.3">
      <c r="A66" s="1"/>
    </row>
    <row r="67" spans="1:4" x14ac:dyDescent="0.3">
      <c r="A67" s="1"/>
    </row>
    <row r="68" spans="1:4" x14ac:dyDescent="0.3">
      <c r="A68" s="1"/>
    </row>
    <row r="69" spans="1:4" x14ac:dyDescent="0.3">
      <c r="A69" s="1"/>
    </row>
    <row r="70" spans="1:4" x14ac:dyDescent="0.3">
      <c r="A70" s="1"/>
    </row>
    <row r="72" spans="1:4" x14ac:dyDescent="0.3">
      <c r="B72" s="18"/>
      <c r="C72" s="1"/>
    </row>
    <row r="74" spans="1:4" x14ac:dyDescent="0.3">
      <c r="D74" s="2"/>
    </row>
    <row r="75" spans="1:4" x14ac:dyDescent="0.3">
      <c r="D75" s="2"/>
    </row>
    <row r="87" spans="4:4" x14ac:dyDescent="0.3">
      <c r="D87" s="28"/>
    </row>
    <row r="88" spans="4:4" x14ac:dyDescent="0.3">
      <c r="D88" s="25"/>
    </row>
    <row r="93" spans="4:4" x14ac:dyDescent="0.3">
      <c r="D93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2020-05-28T06:15:51Z</dcterms:modified>
</cp:coreProperties>
</file>