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37" i="1" l="1"/>
  <c r="C39" i="1" l="1"/>
  <c r="C7" i="1" l="1"/>
  <c r="C11" i="1" l="1"/>
  <c r="C31" i="1" l="1"/>
  <c r="C12" i="1" l="1"/>
</calcChain>
</file>

<file path=xl/sharedStrings.xml><?xml version="1.0" encoding="utf-8"?>
<sst xmlns="http://schemas.openxmlformats.org/spreadsheetml/2006/main" count="42" uniqueCount="41">
  <si>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</si>
  <si>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</si>
  <si>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</si>
  <si>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</si>
  <si>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</si>
  <si>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</si>
  <si>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</si>
  <si>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</si>
  <si>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</si>
  <si>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</si>
  <si>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</si>
  <si>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</si>
  <si>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</si>
  <si>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</si>
  <si>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</si>
  <si>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</si>
  <si>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</si>
  <si>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</si>
  <si>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</si>
  <si>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</si>
  <si>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</si>
  <si>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</si>
  <si>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</si>
  <si>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</si>
  <si>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</si>
  <si>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</si>
  <si>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</si>
  <si>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</si>
  <si>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</si>
  <si>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</si>
  <si>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</si>
  <si>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</si>
  <si>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</si>
  <si>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L</t>
  </si>
  <si>
    <t>Materijalni troškovi</t>
  </si>
  <si>
    <t>23.04.2021.</t>
  </si>
  <si>
    <t>Librosan</t>
  </si>
  <si>
    <t>Lekovi</t>
  </si>
  <si>
    <t>Farmalogist</t>
  </si>
  <si>
    <t>Vega</t>
  </si>
  <si>
    <t>Sanitet.materijal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</si>
</sst>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24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b/>
      <sz val="14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i/>
      <sz val="10"/>
      <name val="Tahoma"/>
      <family val="2"/>
    </font>
    <font>
      <i/>
      <sz val="10"/>
      <color rgb="FF7030A0"/>
      <name val="Arial"/>
      <family val="2"/>
    </font>
    <font>
      <sz val="10"/>
      <color rgb="FF7030A0"/>
      <name val="Arial"/>
      <family val="2"/>
    </font>
    <font>
      <sz val="10"/>
      <name val="Arial"/>
      <family val="2"/>
      <charset val="238"/>
    </font>
    <font>
      <sz val="10"/>
      <color rgb="FF00B050"/>
      <name val="Tahoma"/>
      <family val="2"/>
    </font>
    <font>
      <b/>
      <sz val="10"/>
      <name val="Arial"/>
      <family val="2"/>
    </font>
    <font>
      <sz val="10"/>
      <color indexed="64"/>
      <name val="Arial"/>
      <family val="2"/>
    </font>
    <font>
      <b/>
      <sz val="10"/>
      <color indexed="64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0" fontId="4" fillId="0" borderId="0" xfId="0" applyFont="1"/>
    <xf numFmtId="14" fontId="5" fillId="0" borderId="0" xfId="0" applyNumberFormat="1" applyFont="1" applyProtection="1">
      <protection locked="0"/>
    </xf>
    <xf numFmtId="0" fontId="3" fillId="0" borderId="1" xfId="0" applyFont="1" applyBorder="1" applyProtection="1"/>
    <xf numFmtId="165" fontId="3" fillId="0" borderId="1" xfId="0" applyNumberFormat="1" applyFont="1" applyBorder="1" applyProtection="1"/>
    <xf numFmtId="164" fontId="3" fillId="0" borderId="1" xfId="0" applyNumberFormat="1" applyFont="1" applyBorder="1" applyProtection="1">
      <protection locked="0"/>
    </xf>
    <xf numFmtId="164" fontId="3" fillId="0" borderId="1" xfId="0" applyNumberFormat="1" applyFont="1" applyBorder="1" applyProtection="1"/>
    <xf numFmtId="0" fontId="3" fillId="0" borderId="1" xfId="0" applyFont="1" applyBorder="1" applyAlignment="1" applyProtection="1">
      <alignment wrapText="1"/>
    </xf>
    <xf numFmtId="0" fontId="3" fillId="0" borderId="1" xfId="0" applyFont="1" applyBorder="1" applyProtection="1">
      <protection locked="0"/>
    </xf>
    <xf numFmtId="0" fontId="3" fillId="0" borderId="5" xfId="0" applyFont="1" applyBorder="1"/>
    <xf numFmtId="164" fontId="3" fillId="0" borderId="0" xfId="0" applyNumberFormat="1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166" fontId="3" fillId="0" borderId="0" xfId="0" applyNumberFormat="1" applyFont="1"/>
    <xf numFmtId="164" fontId="3" fillId="0" borderId="4" xfId="0" applyNumberFormat="1" applyFont="1" applyBorder="1" applyProtection="1">
      <protection locked="0"/>
    </xf>
    <xf numFmtId="0" fontId="8" fillId="0" borderId="0" xfId="0" applyFont="1"/>
    <xf numFmtId="164" fontId="9" fillId="0" borderId="1" xfId="0" applyNumberFormat="1" applyFont="1" applyBorder="1" applyProtection="1"/>
    <xf numFmtId="0" fontId="3" fillId="0" borderId="0" xfId="0" applyFont="1" applyBorder="1"/>
    <xf numFmtId="164" fontId="3" fillId="0" borderId="0" xfId="0" applyNumberFormat="1" applyFont="1" applyBorder="1"/>
    <xf numFmtId="167" fontId="10" fillId="0" borderId="0" xfId="0" applyNumberFormat="1" applyFont="1" applyFill="1" applyBorder="1" applyAlignment="1">
      <alignment horizontal="right" vertical="top"/>
    </xf>
    <xf numFmtId="4" fontId="3" fillId="0" borderId="0" xfId="0" applyNumberFormat="1" applyFont="1" applyBorder="1"/>
    <xf numFmtId="0" fontId="14" fillId="0" borderId="0" xfId="0" applyFont="1" applyFill="1" applyBorder="1"/>
    <xf numFmtId="0" fontId="11" fillId="0" borderId="0" xfId="0" applyFont="1" applyBorder="1"/>
    <xf numFmtId="4" fontId="14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2" fillId="0" borderId="0" xfId="0" applyNumberFormat="1" applyFont="1" applyBorder="1"/>
    <xf numFmtId="0" fontId="13" fillId="0" borderId="0" xfId="0" applyFont="1" applyFill="1" applyBorder="1" applyAlignment="1">
      <alignment horizontal="left" vertical="top" wrapText="1"/>
    </xf>
    <xf numFmtId="167" fontId="15" fillId="0" borderId="0" xfId="0" applyNumberFormat="1" applyFont="1" applyBorder="1" applyAlignment="1">
      <alignment horizontal="right" vertical="top"/>
    </xf>
    <xf numFmtId="0" fontId="15" fillId="0" borderId="0" xfId="0" applyFont="1" applyFill="1" applyBorder="1" applyAlignment="1">
      <alignment horizontal="left" vertical="top" wrapText="1"/>
    </xf>
    <xf numFmtId="4" fontId="11" fillId="0" borderId="0" xfId="0" applyNumberFormat="1" applyFont="1" applyBorder="1" applyAlignment="1">
      <alignment horizontal="righ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 vertical="top" wrapText="1"/>
    </xf>
    <xf numFmtId="0" fontId="17" fillId="0" borderId="0" xfId="0" applyFont="1" applyFill="1" applyBorder="1"/>
    <xf numFmtId="4" fontId="12" fillId="0" borderId="0" xfId="0" applyNumberFormat="1" applyFont="1" applyFill="1" applyBorder="1"/>
    <xf numFmtId="0" fontId="12" fillId="0" borderId="0" xfId="0" applyFont="1" applyFill="1" applyBorder="1"/>
    <xf numFmtId="167" fontId="13" fillId="0" borderId="0" xfId="0" applyNumberFormat="1" applyFont="1" applyBorder="1" applyAlignment="1">
      <alignment horizontal="right" vertical="top"/>
    </xf>
    <xf numFmtId="0" fontId="18" fillId="0" borderId="0" xfId="0" applyFont="1" applyFill="1" applyBorder="1"/>
    <xf numFmtId="0" fontId="11" fillId="0" borderId="0" xfId="0" applyFont="1" applyFill="1" applyBorder="1"/>
    <xf numFmtId="0" fontId="20" fillId="0" borderId="0" xfId="0" applyFont="1" applyFill="1" applyBorder="1" applyAlignment="1">
      <alignment horizontal="left" vertical="top" wrapText="1"/>
    </xf>
    <xf numFmtId="4" fontId="10" fillId="0" borderId="0" xfId="0" applyNumberFormat="1" applyFont="1" applyFill="1" applyBorder="1" applyAlignment="1">
      <alignment horizontal="right" vertical="top"/>
    </xf>
    <xf numFmtId="0" fontId="0" fillId="0" borderId="0" xfId="0" applyFill="1" applyBorder="1"/>
    <xf numFmtId="167" fontId="11" fillId="0" borderId="0" xfId="0" applyNumberFormat="1" applyFont="1" applyFill="1" applyBorder="1"/>
    <xf numFmtId="167" fontId="0" fillId="0" borderId="0" xfId="0" applyNumberFormat="1" applyFont="1" applyFill="1" applyBorder="1"/>
    <xf numFmtId="167" fontId="12" fillId="0" borderId="0" xfId="0" applyNumberFormat="1" applyFont="1" applyFill="1" applyBorder="1"/>
    <xf numFmtId="4" fontId="21" fillId="0" borderId="0" xfId="0" applyNumberFormat="1" applyFont="1" applyFill="1" applyBorder="1" applyAlignment="1">
      <alignment horizontal="right" vertical="top"/>
    </xf>
    <xf numFmtId="4" fontId="9" fillId="0" borderId="0" xfId="0" applyNumberFormat="1" applyFont="1" applyFill="1" applyBorder="1"/>
    <xf numFmtId="0" fontId="8" fillId="0" borderId="0" xfId="0" applyFont="1" applyFill="1" applyBorder="1"/>
    <xf numFmtId="4" fontId="8" fillId="0" borderId="0" xfId="0" applyNumberFormat="1" applyFont="1" applyFill="1" applyBorder="1"/>
    <xf numFmtId="4" fontId="3" fillId="0" borderId="0" xfId="0" applyNumberFormat="1" applyFont="1" applyFill="1" applyBorder="1"/>
    <xf numFmtId="4" fontId="0" fillId="0" borderId="0" xfId="0" applyNumberFormat="1" applyFill="1" applyBorder="1"/>
    <xf numFmtId="167" fontId="8" fillId="0" borderId="0" xfId="0" applyNumberFormat="1" applyFont="1" applyFill="1" applyBorder="1"/>
    <xf numFmtId="167" fontId="3" fillId="0" borderId="0" xfId="0" applyNumberFormat="1" applyFont="1" applyFill="1" applyBorder="1"/>
    <xf numFmtId="167" fontId="19" fillId="0" borderId="0" xfId="0" applyNumberFormat="1" applyFont="1" applyFill="1" applyBorder="1"/>
    <xf numFmtId="4" fontId="19" fillId="0" borderId="0" xfId="0" applyNumberFormat="1" applyFont="1" applyFill="1" applyBorder="1"/>
    <xf numFmtId="4" fontId="0" fillId="0" borderId="0" xfId="0" applyNumberFormat="1" applyFont="1" applyFill="1" applyBorder="1"/>
    <xf numFmtId="167" fontId="22" fillId="0" borderId="1" xfId="0" applyNumberFormat="1" applyFont="1" applyFill="1" applyBorder="1" applyAlignment="1">
      <alignment horizontal="right" vertical="top"/>
    </xf>
    <xf numFmtId="0" fontId="22" fillId="0" borderId="0" xfId="0" applyFont="1" applyFill="1" applyBorder="1" applyAlignment="1">
      <alignment horizontal="left" vertical="top" wrapText="1"/>
    </xf>
    <xf numFmtId="167" fontId="23" fillId="0" borderId="0" xfId="0" applyNumberFormat="1" applyFont="1" applyFill="1" applyBorder="1" applyAlignment="1">
      <alignment horizontal="right" vertical="top"/>
    </xf>
    <xf numFmtId="0" fontId="13" fillId="0" borderId="0" xfId="0" applyFont="1" applyBorder="1" applyAlignment="1">
      <alignment horizontal="left" vertical="top" wrapText="1"/>
    </xf>
    <xf numFmtId="167" fontId="22" fillId="0" borderId="0" xfId="0" applyNumberFormat="1" applyFont="1" applyFill="1" applyBorder="1" applyAlignment="1">
      <alignment horizontal="right" vertical="top"/>
    </xf>
    <xf numFmtId="167" fontId="11" fillId="0" borderId="0" xfId="0" applyNumberFormat="1" applyFont="1" applyBorder="1" applyAlignment="1">
      <alignment horizontal="right" vertical="top"/>
    </xf>
    <xf numFmtId="0" fontId="10" fillId="0" borderId="0" xfId="0" applyFont="1" applyBorder="1" applyAlignment="1">
      <alignment horizontal="left" vertical="top" wrapText="1"/>
    </xf>
    <xf numFmtId="167" fontId="10" fillId="0" borderId="0" xfId="0" applyNumberFormat="1" applyFont="1" applyBorder="1" applyAlignment="1">
      <alignment horizontal="right" vertical="top"/>
    </xf>
    <xf numFmtId="0" fontId="22" fillId="0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right" vertical="top" wrapText="1"/>
    </xf>
    <xf numFmtId="0" fontId="6" fillId="0" borderId="3" xfId="0" applyFont="1" applyBorder="1" applyAlignment="1" applyProtection="1">
      <alignment horizontal="right" vertical="top" wrapText="1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right"/>
    </xf>
    <xf numFmtId="0" fontId="7" fillId="0" borderId="2" xfId="0" applyFont="1" applyBorder="1" applyAlignment="1" applyProtection="1">
      <alignment horizontal="right"/>
    </xf>
    <xf numFmtId="0" fontId="7" fillId="0" borderId="3" xfId="0" applyFont="1" applyBorder="1" applyAlignment="1" applyProtection="1">
      <alignment horizontal="right"/>
    </xf>
    <xf numFmtId="0" fontId="4" fillId="0" borderId="1" xfId="0" applyFont="1" applyBorder="1" applyAlignment="1" applyProtection="1">
      <alignment horizontal="center"/>
    </xf>
    <xf numFmtId="0" fontId="0" fillId="0" borderId="1" xfId="0" applyFont="1" applyFill="1" applyBorder="1"/>
    <xf numFmtId="167" fontId="0" fillId="0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8"/>
  <sheetViews>
    <sheetView tabSelected="1" topLeftCell="A22" zoomScale="91" zoomScaleNormal="91" workbookViewId="0">
      <selection activeCell="G38" sqref="G38"/>
    </sheetView>
  </sheetViews>
  <sheetFormatPr defaultRowHeight="14.4" x14ac:dyDescent="0.3"/>
  <cols>
    <col min="1" max="1" width="18.6640625" customWidth="1"/>
    <col min="2" max="2" width="46" customWidth="1"/>
    <col min="3" max="3" width="19.5546875" customWidth="1"/>
    <col min="4" max="4" width="11.33203125" customWidth="1"/>
    <col min="5" max="5" width="11.77734375" customWidth="1"/>
    <col min="6" max="6" width="16.88671875" customWidth="1"/>
    <col min="7" max="7" width="10.109375" bestFit="1" customWidth="1"/>
  </cols>
  <sheetData>
    <row r="1" spans="1:8" ht="18" x14ac:dyDescent="0.35">
      <c r="A1" s="3" t="s">
        <v>0</v>
      </c>
      <c r="B1" s="4" t="s">
        <v>31</v>
      </c>
      <c r="C1" s="5"/>
      <c r="D1" s="5"/>
      <c r="E1" s="6" t="s">
        <v>1</v>
      </c>
      <c r="F1" s="7" t="s">
        <v>35</v>
      </c>
    </row>
    <row r="2" spans="1:8" ht="18" x14ac:dyDescent="0.3">
      <c r="A2" s="71" t="s">
        <v>2</v>
      </c>
      <c r="B2" s="71"/>
      <c r="C2" s="5"/>
      <c r="D2" s="5"/>
      <c r="E2" s="5"/>
      <c r="F2" s="5"/>
    </row>
    <row r="3" spans="1:8" x14ac:dyDescent="0.3">
      <c r="A3" s="8">
        <v>1</v>
      </c>
      <c r="B3" s="8" t="s">
        <v>3</v>
      </c>
      <c r="C3" s="9">
        <v>1499253.1700000013</v>
      </c>
      <c r="D3" s="5"/>
      <c r="E3" s="5"/>
      <c r="F3" s="5"/>
    </row>
    <row r="4" spans="1:8" x14ac:dyDescent="0.3">
      <c r="A4" s="8">
        <v>2</v>
      </c>
      <c r="B4" s="8" t="s">
        <v>4</v>
      </c>
      <c r="C4" s="10">
        <v>79096.929999999993</v>
      </c>
      <c r="D4" s="5"/>
      <c r="E4" s="5"/>
      <c r="F4" s="5"/>
    </row>
    <row r="5" spans="1:8" x14ac:dyDescent="0.3">
      <c r="A5" s="8">
        <v>3</v>
      </c>
      <c r="B5" s="8" t="s">
        <v>5</v>
      </c>
      <c r="C5" s="10">
        <v>0</v>
      </c>
      <c r="D5" s="5"/>
      <c r="E5" s="5"/>
      <c r="F5" s="5"/>
    </row>
    <row r="6" spans="1:8" x14ac:dyDescent="0.3">
      <c r="A6" s="8">
        <v>4</v>
      </c>
      <c r="B6" s="8" t="s">
        <v>6</v>
      </c>
      <c r="C6" s="10">
        <v>100000</v>
      </c>
      <c r="D6" s="5"/>
      <c r="E6" s="5"/>
      <c r="F6" s="5"/>
    </row>
    <row r="7" spans="1:8" x14ac:dyDescent="0.3">
      <c r="A7" s="72" t="s">
        <v>7</v>
      </c>
      <c r="B7" s="73"/>
      <c r="C7" s="11">
        <f>SUM(C3:C6)</f>
        <v>1678350.1000000013</v>
      </c>
      <c r="D7" s="5"/>
      <c r="E7" s="5"/>
      <c r="F7" s="5"/>
    </row>
    <row r="8" spans="1:8" ht="18" x14ac:dyDescent="0.3">
      <c r="A8" s="74" t="s">
        <v>8</v>
      </c>
      <c r="B8" s="75"/>
      <c r="C8" s="9"/>
      <c r="D8" s="5"/>
      <c r="E8" s="5"/>
      <c r="F8" s="5"/>
    </row>
    <row r="9" spans="1:8" ht="36" customHeight="1" x14ac:dyDescent="0.3">
      <c r="A9" s="8">
        <v>1</v>
      </c>
      <c r="B9" s="12" t="s">
        <v>32</v>
      </c>
      <c r="C9" s="10">
        <v>81395.929999999993</v>
      </c>
      <c r="D9" s="5"/>
      <c r="E9" s="5"/>
      <c r="F9" s="18"/>
    </row>
    <row r="10" spans="1:8" x14ac:dyDescent="0.3">
      <c r="A10" s="8">
        <v>2</v>
      </c>
      <c r="B10" s="8" t="s">
        <v>9</v>
      </c>
      <c r="C10" s="10">
        <v>105600</v>
      </c>
      <c r="D10" s="5"/>
      <c r="E10" s="5"/>
      <c r="F10" s="18"/>
    </row>
    <row r="11" spans="1:8" x14ac:dyDescent="0.3">
      <c r="A11" s="76" t="s">
        <v>10</v>
      </c>
      <c r="B11" s="76"/>
      <c r="C11" s="9">
        <f>SUM(C9:C10)</f>
        <v>186995.93</v>
      </c>
      <c r="D11" s="5"/>
      <c r="E11" s="5"/>
      <c r="F11" s="5"/>
    </row>
    <row r="12" spans="1:8" x14ac:dyDescent="0.3">
      <c r="A12" s="77" t="s">
        <v>11</v>
      </c>
      <c r="B12" s="78"/>
      <c r="C12" s="9">
        <f>C7-C11</f>
        <v>1491354.1700000013</v>
      </c>
      <c r="D12" s="5"/>
      <c r="E12" s="5"/>
      <c r="F12" s="5"/>
    </row>
    <row r="13" spans="1:8" ht="18" x14ac:dyDescent="0.35">
      <c r="A13" s="79" t="s">
        <v>12</v>
      </c>
      <c r="B13" s="79"/>
      <c r="C13" s="13"/>
      <c r="D13" s="5"/>
      <c r="E13" s="5"/>
      <c r="F13" s="5"/>
    </row>
    <row r="14" spans="1:8" x14ac:dyDescent="0.3">
      <c r="A14" s="8">
        <v>1</v>
      </c>
      <c r="B14" s="8" t="s">
        <v>13</v>
      </c>
      <c r="C14" s="10">
        <v>0</v>
      </c>
      <c r="D14" s="5"/>
      <c r="E14" s="5"/>
      <c r="F14" s="28"/>
      <c r="G14" s="26"/>
      <c r="H14" s="1"/>
    </row>
    <row r="15" spans="1:8" x14ac:dyDescent="0.3">
      <c r="A15" s="8">
        <v>2</v>
      </c>
      <c r="B15" s="8" t="s">
        <v>14</v>
      </c>
      <c r="C15" s="10">
        <v>0</v>
      </c>
      <c r="D15" s="5"/>
      <c r="E15" s="5"/>
      <c r="F15" s="29"/>
      <c r="G15" s="2"/>
      <c r="H15" s="1"/>
    </row>
    <row r="16" spans="1:8" x14ac:dyDescent="0.3">
      <c r="A16" s="8">
        <v>3</v>
      </c>
      <c r="B16" s="8" t="s">
        <v>15</v>
      </c>
      <c r="C16" s="10">
        <v>0</v>
      </c>
      <c r="D16" s="5"/>
      <c r="E16" s="5"/>
      <c r="F16" s="24"/>
      <c r="G16" s="27"/>
      <c r="H16" s="1"/>
    </row>
    <row r="17" spans="1:9" x14ac:dyDescent="0.3">
      <c r="A17" s="8">
        <v>4</v>
      </c>
      <c r="B17" s="8" t="s">
        <v>16</v>
      </c>
      <c r="C17" s="10">
        <v>0</v>
      </c>
      <c r="D17" s="5"/>
      <c r="E17" s="5"/>
      <c r="F17" s="29"/>
      <c r="G17" s="2"/>
      <c r="H17" s="1"/>
    </row>
    <row r="18" spans="1:9" x14ac:dyDescent="0.3">
      <c r="A18" s="8">
        <v>5</v>
      </c>
      <c r="B18" s="8" t="s">
        <v>17</v>
      </c>
      <c r="C18" s="10">
        <v>0</v>
      </c>
      <c r="D18" s="5"/>
      <c r="E18" s="5"/>
      <c r="F18" s="25"/>
      <c r="G18" s="1"/>
      <c r="H18" s="1"/>
    </row>
    <row r="19" spans="1:9" x14ac:dyDescent="0.3">
      <c r="A19" s="8">
        <v>6</v>
      </c>
      <c r="B19" s="8" t="s">
        <v>18</v>
      </c>
      <c r="C19" s="19">
        <v>105600</v>
      </c>
      <c r="D19" s="14"/>
      <c r="E19" s="5"/>
      <c r="F19" s="23"/>
      <c r="G19" s="1"/>
      <c r="H19" s="1"/>
    </row>
    <row r="20" spans="1:9" x14ac:dyDescent="0.3">
      <c r="A20" s="16">
        <v>7</v>
      </c>
      <c r="B20" s="16" t="s">
        <v>19</v>
      </c>
      <c r="C20" s="10">
        <v>79096.929999999993</v>
      </c>
      <c r="D20" s="5"/>
      <c r="E20" s="5"/>
      <c r="F20" s="30"/>
      <c r="G20" s="31"/>
      <c r="H20" s="1"/>
    </row>
    <row r="21" spans="1:9" x14ac:dyDescent="0.3">
      <c r="A21" s="16">
        <v>8</v>
      </c>
      <c r="B21" s="16" t="s">
        <v>20</v>
      </c>
      <c r="C21" s="10">
        <v>0</v>
      </c>
      <c r="D21" s="5"/>
      <c r="E21" s="5"/>
      <c r="F21" s="32"/>
      <c r="G21" s="33"/>
      <c r="H21" s="1"/>
    </row>
    <row r="22" spans="1:9" x14ac:dyDescent="0.3">
      <c r="A22" s="16">
        <v>9</v>
      </c>
      <c r="B22" s="16" t="s">
        <v>21</v>
      </c>
      <c r="C22" s="10">
        <v>0</v>
      </c>
      <c r="D22" s="5"/>
      <c r="E22" s="5"/>
      <c r="F22" s="22"/>
      <c r="G22" s="1"/>
      <c r="H22" s="1"/>
    </row>
    <row r="23" spans="1:9" x14ac:dyDescent="0.3">
      <c r="A23" s="16">
        <v>10</v>
      </c>
      <c r="B23" s="16" t="s">
        <v>22</v>
      </c>
      <c r="C23" s="10">
        <v>0</v>
      </c>
      <c r="D23" s="5"/>
      <c r="E23" s="5"/>
      <c r="F23" s="34"/>
      <c r="G23" s="35"/>
      <c r="H23" s="1"/>
    </row>
    <row r="24" spans="1:9" ht="28.2" customHeight="1" x14ac:dyDescent="0.3">
      <c r="A24" s="16">
        <v>11</v>
      </c>
      <c r="B24" s="17" t="s">
        <v>23</v>
      </c>
      <c r="C24" s="10">
        <v>2299</v>
      </c>
      <c r="D24" s="5"/>
      <c r="E24" s="5"/>
      <c r="F24" s="22"/>
      <c r="G24" s="1"/>
      <c r="H24" s="1"/>
    </row>
    <row r="25" spans="1:9" ht="24" customHeight="1" x14ac:dyDescent="0.3">
      <c r="A25" s="16">
        <v>12</v>
      </c>
      <c r="B25" s="17" t="s">
        <v>24</v>
      </c>
      <c r="C25" s="10">
        <v>0</v>
      </c>
      <c r="D25" s="5"/>
      <c r="E25" s="5"/>
      <c r="F25" s="5"/>
    </row>
    <row r="26" spans="1:9" ht="24.75" customHeight="1" x14ac:dyDescent="0.3">
      <c r="A26" s="16">
        <v>13</v>
      </c>
      <c r="B26" s="17" t="s">
        <v>25</v>
      </c>
      <c r="C26" s="10">
        <v>0</v>
      </c>
      <c r="D26" s="5"/>
      <c r="E26" s="5"/>
      <c r="F26" s="5"/>
    </row>
    <row r="27" spans="1:9" ht="18.75" customHeight="1" x14ac:dyDescent="0.3">
      <c r="A27" s="16">
        <v>14</v>
      </c>
      <c r="B27" s="16" t="s">
        <v>26</v>
      </c>
      <c r="C27" s="10">
        <v>0</v>
      </c>
      <c r="D27" s="5"/>
      <c r="E27" s="5"/>
      <c r="F27" s="5"/>
    </row>
    <row r="28" spans="1:9" x14ac:dyDescent="0.3">
      <c r="A28" s="16">
        <v>15</v>
      </c>
      <c r="B28" s="16" t="s">
        <v>27</v>
      </c>
      <c r="C28" s="10">
        <v>0</v>
      </c>
      <c r="D28" s="5"/>
      <c r="E28" s="5"/>
      <c r="F28" s="5"/>
      <c r="I28" s="20"/>
    </row>
    <row r="29" spans="1:9" x14ac:dyDescent="0.3">
      <c r="A29" s="16">
        <v>16</v>
      </c>
      <c r="B29" s="16" t="s">
        <v>28</v>
      </c>
      <c r="C29" s="10">
        <v>0</v>
      </c>
      <c r="D29" s="5"/>
      <c r="E29" s="5"/>
      <c r="F29" s="5"/>
    </row>
    <row r="30" spans="1:9" x14ac:dyDescent="0.3">
      <c r="A30" s="16">
        <v>17</v>
      </c>
      <c r="B30" s="16" t="s">
        <v>29</v>
      </c>
      <c r="C30" s="10">
        <v>0</v>
      </c>
      <c r="D30" s="5"/>
      <c r="E30" s="5"/>
      <c r="F30" s="5"/>
    </row>
    <row r="31" spans="1:9" x14ac:dyDescent="0.3">
      <c r="A31" s="70" t="s">
        <v>30</v>
      </c>
      <c r="B31" s="70"/>
      <c r="C31" s="21">
        <f>SUM(C14:C30)</f>
        <v>186995.93</v>
      </c>
      <c r="D31" s="5"/>
      <c r="E31" s="5"/>
      <c r="F31" s="5"/>
    </row>
    <row r="32" spans="1:9" x14ac:dyDescent="0.3">
      <c r="A32" s="5"/>
      <c r="B32" s="5"/>
      <c r="C32" s="15"/>
      <c r="D32" s="5"/>
      <c r="E32" s="5"/>
      <c r="F32" s="5"/>
    </row>
    <row r="33" spans="1:10" x14ac:dyDescent="0.3">
      <c r="A33" s="52" t="s">
        <v>34</v>
      </c>
      <c r="B33" s="2"/>
      <c r="C33" s="48"/>
      <c r="D33" s="46"/>
    </row>
    <row r="34" spans="1:10" x14ac:dyDescent="0.3">
      <c r="A34" s="52"/>
      <c r="B34" s="69" t="s">
        <v>36</v>
      </c>
      <c r="C34" s="61">
        <v>105600</v>
      </c>
      <c r="D34" s="62"/>
    </row>
    <row r="35" spans="1:10" x14ac:dyDescent="0.3">
      <c r="A35" s="52"/>
      <c r="B35" s="62"/>
      <c r="C35" s="65"/>
      <c r="D35" s="62"/>
      <c r="E35" s="1"/>
      <c r="F35" s="39"/>
      <c r="G35" s="40"/>
    </row>
    <row r="36" spans="1:10" ht="16.5" customHeight="1" x14ac:dyDescent="0.3">
      <c r="A36" s="52" t="s">
        <v>37</v>
      </c>
      <c r="B36" s="62"/>
      <c r="C36" s="65"/>
      <c r="D36" s="62"/>
      <c r="E36" s="1"/>
      <c r="F36" s="39"/>
      <c r="G36" s="40"/>
    </row>
    <row r="37" spans="1:10" ht="16.5" customHeight="1" x14ac:dyDescent="0.3">
      <c r="A37" s="52"/>
      <c r="B37" s="69" t="s">
        <v>39</v>
      </c>
      <c r="C37" s="61">
        <f>46982.1+5551.59</f>
        <v>52533.69</v>
      </c>
      <c r="D37" s="62"/>
      <c r="E37" s="1"/>
      <c r="F37" s="41"/>
      <c r="G37" s="42"/>
    </row>
    <row r="38" spans="1:10" x14ac:dyDescent="0.3">
      <c r="A38" s="46"/>
      <c r="B38" s="69" t="s">
        <v>38</v>
      </c>
      <c r="C38" s="61">
        <v>26563.24</v>
      </c>
      <c r="D38" s="62"/>
      <c r="E38" s="1"/>
      <c r="F38" s="1"/>
      <c r="G38" s="1"/>
    </row>
    <row r="39" spans="1:10" x14ac:dyDescent="0.3">
      <c r="A39" s="46"/>
      <c r="B39" s="62"/>
      <c r="C39" s="63">
        <f>SUM(C37:C38)</f>
        <v>79096.930000000008</v>
      </c>
      <c r="D39" s="62"/>
      <c r="E39" s="1"/>
      <c r="F39" s="1"/>
      <c r="G39" s="1"/>
    </row>
    <row r="40" spans="1:10" x14ac:dyDescent="0.3">
      <c r="A40" s="52" t="s">
        <v>40</v>
      </c>
      <c r="B40" s="43"/>
      <c r="C40" s="66"/>
      <c r="D40" s="42"/>
      <c r="E40" s="1"/>
    </row>
    <row r="41" spans="1:10" x14ac:dyDescent="0.3">
      <c r="A41" s="46"/>
      <c r="B41" s="80" t="s">
        <v>38</v>
      </c>
      <c r="C41" s="81">
        <v>2299</v>
      </c>
      <c r="D41" s="46"/>
      <c r="E41" s="1"/>
      <c r="J41" t="s">
        <v>33</v>
      </c>
    </row>
    <row r="42" spans="1:10" x14ac:dyDescent="0.3">
      <c r="A42" s="52"/>
      <c r="B42" s="36"/>
      <c r="C42" s="54"/>
      <c r="D42" s="46"/>
      <c r="E42" s="1"/>
    </row>
    <row r="43" spans="1:10" x14ac:dyDescent="0.3">
      <c r="A43" s="52"/>
      <c r="B43" s="67"/>
      <c r="C43" s="68"/>
      <c r="D43" s="64"/>
      <c r="E43" s="1"/>
    </row>
    <row r="44" spans="1:10" x14ac:dyDescent="0.3">
      <c r="A44" s="52"/>
      <c r="B44" s="48"/>
      <c r="C44" s="60"/>
      <c r="D44" s="48"/>
      <c r="E44" s="1"/>
    </row>
    <row r="45" spans="1:10" x14ac:dyDescent="0.3">
      <c r="A45" s="46"/>
      <c r="B45" s="48"/>
      <c r="C45" s="60"/>
      <c r="D45" s="48"/>
      <c r="E45" s="1"/>
    </row>
    <row r="46" spans="1:10" x14ac:dyDescent="0.3">
      <c r="A46" s="46"/>
      <c r="B46" s="48"/>
      <c r="C46" s="60"/>
      <c r="D46" s="48"/>
      <c r="E46" s="1"/>
    </row>
    <row r="47" spans="1:10" x14ac:dyDescent="0.3">
      <c r="A47" s="46"/>
      <c r="B47" s="48"/>
      <c r="C47" s="60"/>
      <c r="D47" s="48"/>
    </row>
    <row r="48" spans="1:10" x14ac:dyDescent="0.3">
      <c r="A48" s="46"/>
      <c r="B48" s="48"/>
      <c r="C48" s="60"/>
      <c r="D48" s="48"/>
    </row>
    <row r="49" spans="1:5" x14ac:dyDescent="0.3">
      <c r="A49" s="46"/>
      <c r="B49" s="36"/>
      <c r="C49" s="53"/>
      <c r="D49" s="37"/>
    </row>
    <row r="50" spans="1:5" x14ac:dyDescent="0.3">
      <c r="A50" s="52"/>
      <c r="B50" s="36"/>
      <c r="C50" s="60"/>
      <c r="D50" s="37"/>
    </row>
    <row r="51" spans="1:5" x14ac:dyDescent="0.3">
      <c r="A51" s="52"/>
      <c r="B51" s="36"/>
      <c r="C51" s="47"/>
      <c r="D51" s="37"/>
    </row>
    <row r="52" spans="1:5" x14ac:dyDescent="0.3">
      <c r="A52" s="46"/>
      <c r="B52" s="36"/>
      <c r="C52" s="53"/>
      <c r="D52" s="37"/>
    </row>
    <row r="53" spans="1:5" x14ac:dyDescent="0.3">
      <c r="A53" s="46"/>
      <c r="B53" s="43"/>
      <c r="C53" s="55"/>
      <c r="D53" s="37"/>
    </row>
    <row r="54" spans="1:5" x14ac:dyDescent="0.3">
      <c r="A54" s="52"/>
      <c r="B54" s="2"/>
      <c r="C54" s="55"/>
      <c r="D54" s="2"/>
    </row>
    <row r="55" spans="1:5" x14ac:dyDescent="0.3">
      <c r="A55" s="46"/>
      <c r="B55" s="43"/>
      <c r="C55" s="55"/>
      <c r="D55" s="2"/>
    </row>
    <row r="56" spans="1:5" x14ac:dyDescent="0.3">
      <c r="A56" s="46"/>
      <c r="B56" s="47"/>
      <c r="C56" s="55"/>
      <c r="D56" s="43"/>
      <c r="E56" s="1"/>
    </row>
    <row r="57" spans="1:5" x14ac:dyDescent="0.3">
      <c r="A57" s="52"/>
      <c r="B57" s="43"/>
      <c r="C57" s="54"/>
      <c r="D57" s="47"/>
      <c r="E57" s="1"/>
    </row>
    <row r="58" spans="1:5" x14ac:dyDescent="0.3">
      <c r="A58" s="46"/>
      <c r="B58" s="57"/>
      <c r="C58" s="51"/>
      <c r="D58" s="38"/>
      <c r="E58" s="1"/>
    </row>
    <row r="59" spans="1:5" x14ac:dyDescent="0.3">
      <c r="A59" s="46"/>
      <c r="B59" s="57"/>
      <c r="C59" s="54"/>
      <c r="D59" s="38"/>
    </row>
    <row r="60" spans="1:5" x14ac:dyDescent="0.3">
      <c r="A60" s="52"/>
      <c r="B60" s="57"/>
      <c r="C60" s="54"/>
      <c r="D60" s="38"/>
    </row>
    <row r="61" spans="1:5" x14ac:dyDescent="0.3">
      <c r="A61" s="46"/>
      <c r="B61" s="58"/>
      <c r="C61" s="59"/>
      <c r="D61" s="48"/>
    </row>
    <row r="62" spans="1:5" x14ac:dyDescent="0.3">
      <c r="A62" s="46"/>
      <c r="B62" s="58"/>
      <c r="C62" s="59"/>
      <c r="D62" s="48"/>
    </row>
    <row r="63" spans="1:5" x14ac:dyDescent="0.3">
      <c r="A63" s="46"/>
      <c r="B63" s="36"/>
      <c r="C63" s="50"/>
      <c r="D63" s="48"/>
    </row>
    <row r="64" spans="1:5" x14ac:dyDescent="0.3">
      <c r="A64" s="46"/>
      <c r="B64" s="36"/>
      <c r="C64" s="45"/>
      <c r="D64" s="48"/>
    </row>
    <row r="65" spans="1:5" x14ac:dyDescent="0.3">
      <c r="A65" s="46"/>
      <c r="B65" s="46"/>
      <c r="C65" s="56"/>
      <c r="D65" s="49"/>
    </row>
    <row r="66" spans="1:5" x14ac:dyDescent="0.3">
      <c r="A66" s="46"/>
      <c r="B66" s="46"/>
      <c r="C66" s="46"/>
      <c r="D66" s="49"/>
    </row>
    <row r="67" spans="1:5" x14ac:dyDescent="0.3">
      <c r="A67" s="52"/>
      <c r="B67" s="46"/>
      <c r="C67" s="46"/>
      <c r="D67" s="44"/>
    </row>
    <row r="68" spans="1:5" x14ac:dyDescent="0.3">
      <c r="A68" s="46"/>
      <c r="B68" s="46"/>
      <c r="C68" s="55"/>
      <c r="D68" s="46"/>
    </row>
    <row r="69" spans="1:5" x14ac:dyDescent="0.3">
      <c r="A69" s="46"/>
      <c r="B69" s="46"/>
      <c r="C69" s="46"/>
      <c r="D69" s="46"/>
    </row>
    <row r="70" spans="1:5" x14ac:dyDescent="0.3">
      <c r="A70" s="46"/>
      <c r="B70" s="46"/>
      <c r="C70" s="46"/>
      <c r="D70" s="46"/>
      <c r="E70" s="1"/>
    </row>
    <row r="71" spans="1:5" x14ac:dyDescent="0.3">
      <c r="A71" s="46"/>
      <c r="B71" s="46"/>
      <c r="C71" s="46"/>
      <c r="D71" s="46"/>
    </row>
    <row r="72" spans="1:5" x14ac:dyDescent="0.3">
      <c r="A72" s="46"/>
      <c r="B72" s="46"/>
      <c r="C72" s="46"/>
      <c r="D72" s="46"/>
    </row>
    <row r="73" spans="1:5" x14ac:dyDescent="0.3">
      <c r="A73" s="46"/>
      <c r="B73" s="46"/>
      <c r="C73" s="46"/>
      <c r="D73" s="46"/>
    </row>
    <row r="74" spans="1:5" x14ac:dyDescent="0.3">
      <c r="A74" s="46"/>
      <c r="B74" s="46"/>
      <c r="C74" s="46"/>
      <c r="D74" s="46"/>
    </row>
    <row r="75" spans="1:5" x14ac:dyDescent="0.3">
      <c r="A75" s="46"/>
      <c r="B75" s="46"/>
      <c r="C75" s="46"/>
      <c r="D75" s="46"/>
    </row>
    <row r="76" spans="1:5" x14ac:dyDescent="0.3">
      <c r="A76" s="46"/>
      <c r="B76" s="46"/>
      <c r="C76" s="46"/>
      <c r="D76" s="46"/>
    </row>
    <row r="77" spans="1:5" x14ac:dyDescent="0.3">
      <c r="A77" s="46"/>
      <c r="B77" s="46"/>
      <c r="C77" s="46"/>
      <c r="D77" s="46"/>
    </row>
    <row r="78" spans="1:5" x14ac:dyDescent="0.3">
      <c r="A78" s="46"/>
      <c r="B78" s="46"/>
      <c r="C78" s="46"/>
      <c r="D78" s="46"/>
    </row>
    <row r="79" spans="1:5" x14ac:dyDescent="0.3">
      <c r="A79" s="46"/>
      <c r="B79" s="46"/>
      <c r="C79" s="46"/>
      <c r="D79" s="46"/>
    </row>
    <row r="80" spans="1:5" x14ac:dyDescent="0.3">
      <c r="A80" s="46"/>
      <c r="B80" s="46"/>
      <c r="C80" s="46"/>
      <c r="D80" s="46"/>
    </row>
    <row r="81" spans="1:4" x14ac:dyDescent="0.3">
      <c r="A81" s="46"/>
      <c r="B81" s="46"/>
      <c r="C81" s="46"/>
      <c r="D81" s="46"/>
    </row>
    <row r="82" spans="1:4" x14ac:dyDescent="0.3">
      <c r="A82" s="46"/>
      <c r="B82" s="46"/>
      <c r="C82" s="46"/>
      <c r="D82" s="46"/>
    </row>
    <row r="83" spans="1:4" x14ac:dyDescent="0.3">
      <c r="A83" s="46"/>
      <c r="B83" s="46"/>
      <c r="C83" s="46"/>
      <c r="D83" s="46"/>
    </row>
    <row r="84" spans="1:4" x14ac:dyDescent="0.3">
      <c r="A84" s="46"/>
      <c r="B84" s="46"/>
      <c r="C84" s="46"/>
      <c r="D84" s="46"/>
    </row>
    <row r="85" spans="1:4" x14ac:dyDescent="0.3">
      <c r="A85" s="46"/>
      <c r="B85" s="46"/>
      <c r="C85" s="46"/>
      <c r="D85" s="46"/>
    </row>
    <row r="86" spans="1:4" x14ac:dyDescent="0.3">
      <c r="A86" s="46"/>
      <c r="B86" s="46"/>
      <c r="C86" s="46"/>
      <c r="D86" s="46"/>
    </row>
    <row r="87" spans="1:4" x14ac:dyDescent="0.3">
      <c r="A87" s="46"/>
      <c r="B87" s="46"/>
      <c r="C87" s="46"/>
      <c r="D87" s="46"/>
    </row>
    <row r="88" spans="1:4" x14ac:dyDescent="0.3">
      <c r="A88" s="46"/>
      <c r="B88" s="46"/>
      <c r="C88" s="46"/>
      <c r="D88" s="46"/>
    </row>
    <row r="89" spans="1:4" x14ac:dyDescent="0.3">
      <c r="A89" s="46"/>
      <c r="B89" s="1"/>
      <c r="C89" s="1"/>
      <c r="D89" s="46"/>
    </row>
    <row r="90" spans="1:4" x14ac:dyDescent="0.3">
      <c r="A90" s="1"/>
      <c r="B90" s="1"/>
      <c r="C90" s="1"/>
      <c r="D90" s="46"/>
    </row>
    <row r="91" spans="1:4" x14ac:dyDescent="0.3">
      <c r="A91" s="1"/>
      <c r="B91" s="1"/>
      <c r="C91" s="1"/>
      <c r="D91" s="46"/>
    </row>
    <row r="92" spans="1:4" x14ac:dyDescent="0.3">
      <c r="A92" s="1"/>
      <c r="B92" s="1"/>
      <c r="C92" s="1"/>
      <c r="D92" s="46"/>
    </row>
    <row r="93" spans="1:4" x14ac:dyDescent="0.3">
      <c r="A93" s="1"/>
      <c r="B93" s="1"/>
      <c r="C93" s="1"/>
    </row>
    <row r="94" spans="1:4" x14ac:dyDescent="0.3">
      <c r="A94" s="1"/>
      <c r="B94" s="1"/>
      <c r="C94" s="1"/>
    </row>
    <row r="95" spans="1:4" x14ac:dyDescent="0.3">
      <c r="A95" s="1"/>
      <c r="B95" s="1"/>
      <c r="C95" s="1"/>
    </row>
    <row r="96" spans="1:4" x14ac:dyDescent="0.3">
      <c r="A96" s="1"/>
      <c r="B96" s="1"/>
      <c r="C96" s="1"/>
    </row>
    <row r="97" spans="1:3" x14ac:dyDescent="0.3">
      <c r="A97" s="1"/>
      <c r="B97" s="1"/>
      <c r="C97" s="1"/>
    </row>
    <row r="98" spans="1:3" x14ac:dyDescent="0.3">
      <c r="A98" s="1"/>
      <c r="B98" s="1"/>
      <c r="C98" s="1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2021-01-29T07:39:53Z</cp:lastPrinted>
  <dcterms:created xsi:type="dcterms:W3CDTF">2018-07-30T07:31:11Z</dcterms:created>
  <dcterms:modified xsi:type="dcterms:W3CDTF">2021-04-26T05:40:56Z</dcterms:modified>
</cp:coreProperties>
</file>