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8" i="1" l="1"/>
  <c r="C57" i="1"/>
  <c r="C54" i="1"/>
  <c r="C46" i="1"/>
  <c r="C36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<sst xmlns="http://schemas.openxmlformats.org/spreadsheetml/2006/main" count="55" uniqueCount="54">
  <si>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</si>
  <si>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</si>
  <si>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</si>
  <si>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</si>
  <si>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</si>
  <si>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</si>
  <si>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</si>
  <si>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</si>
  <si>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</si>
  <si>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</si>
  <si>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</si>
  <si>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</si>
  <si>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</si>
  <si>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</si>
  <si>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</si>
  <si>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</si>
  <si>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</si>
  <si>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</si>
  <si>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</si>
  <si>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</si>
  <si>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</si>
  <si>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</si>
  <si>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</si>
  <si>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</si>
  <si>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</si>
  <si>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</si>
  <si>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</si>
  <si>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</si>
  <si>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</si>
  <si>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</si>
  <si>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</si>
  <si>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</si>
  <si>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</si>
  <si>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27.12.2021.</t>
  </si>
  <si>
    <t>Energenti</t>
  </si>
  <si>
    <t>Euro gas</t>
  </si>
  <si>
    <t>EPS</t>
  </si>
  <si>
    <t>Ishrana</t>
  </si>
  <si>
    <t>STR Mihajlovic</t>
  </si>
  <si>
    <t>Dakom</t>
  </si>
  <si>
    <t>DIS</t>
  </si>
  <si>
    <t>PTR Sokopek</t>
  </si>
  <si>
    <t>YUMIS</t>
  </si>
  <si>
    <t xml:space="preserve">Juzna pruga DOO </t>
  </si>
  <si>
    <t>Lovo promet</t>
  </si>
  <si>
    <t>Materijalni troškovi</t>
  </si>
  <si>
    <t>EPS-RTV pretplata</t>
  </si>
  <si>
    <t>Lekovi</t>
  </si>
  <si>
    <t>Messer tehnogas</t>
  </si>
  <si>
    <t>Sanitetski materijal</t>
  </si>
  <si>
    <t>Nova Grosis</t>
  </si>
  <si>
    <t>Ecotrade</t>
  </si>
  <si>
    <t>Superlab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</si>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</sst>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9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4" fontId="0" fillId="0" borderId="1" xfId="0" applyNumberFormat="1" applyBorder="1"/>
    <xf numFmtId="0" fontId="8" fillId="0" borderId="1" xfId="0" applyFont="1" applyBorder="1" applyAlignment="1">
      <alignment horizontal="left" vertical="top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Border="1"/>
    <xf numFmtId="0" fontId="8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Border="1"/>
    <xf numFmtId="4" fontId="6" fillId="0" borderId="0" xfId="0" applyNumberFormat="1" applyFont="1"/>
    <xf numFmtId="4" fontId="2" fillId="0" borderId="1" xfId="0" applyNumberFormat="1" applyFont="1" applyFill="1" applyBorder="1"/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22" zoomScale="91" zoomScaleNormal="91" workbookViewId="0">
      <selection activeCell="G21" sqref="G2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1" t="s">
        <v>33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6713906.3599999994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1494828.57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8208734.9299999997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1830315.89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3" t="s">
        <v>10</v>
      </c>
      <c r="B11" s="53"/>
      <c r="C11" s="5">
        <f>SUM(C9:C10)</f>
        <v>1830315.89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6378419.04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1301870.44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334291.32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1196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122412.33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70545.8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7" t="s">
        <v>30</v>
      </c>
      <c r="B31" s="47"/>
      <c r="C31" s="17">
        <f>SUM(C14:C30)</f>
        <v>1830315.8900000001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33" t="s">
        <v>34</v>
      </c>
      <c r="B33" s="3"/>
      <c r="C33" s="3"/>
    </row>
    <row r="34" spans="1:8" ht="17.399999999999999" customHeight="1" x14ac:dyDescent="0.3">
      <c r="A34" s="2"/>
      <c r="B34" s="58" t="s">
        <v>35</v>
      </c>
      <c r="C34" s="57">
        <v>102270.84</v>
      </c>
      <c r="D34" s="37"/>
      <c r="E34" s="25"/>
    </row>
    <row r="35" spans="1:8" x14ac:dyDescent="0.3">
      <c r="A35" s="2"/>
      <c r="B35" s="59" t="s">
        <v>36</v>
      </c>
      <c r="C35" s="57">
        <v>1199599.6000000001</v>
      </c>
      <c r="D35" s="32"/>
      <c r="E35" s="32"/>
    </row>
    <row r="36" spans="1:8" x14ac:dyDescent="0.3">
      <c r="B36" s="1"/>
      <c r="C36" s="46">
        <f>SUM(C34:C35)</f>
        <v>1301870.4400000002</v>
      </c>
      <c r="D36" s="36"/>
      <c r="E36" s="32"/>
      <c r="F36" s="38"/>
      <c r="G36" s="32"/>
      <c r="H36" s="32"/>
    </row>
    <row r="37" spans="1:8" x14ac:dyDescent="0.3">
      <c r="A37" s="16" t="s">
        <v>37</v>
      </c>
      <c r="D37" s="23"/>
      <c r="E37" s="1"/>
    </row>
    <row r="38" spans="1:8" x14ac:dyDescent="0.3">
      <c r="B38" s="61" t="s">
        <v>38</v>
      </c>
      <c r="C38" s="67">
        <v>89425.280000000013</v>
      </c>
      <c r="D38" s="40"/>
    </row>
    <row r="39" spans="1:8" x14ac:dyDescent="0.3">
      <c r="B39" s="63" t="s">
        <v>39</v>
      </c>
      <c r="C39" s="67">
        <v>57132.9</v>
      </c>
      <c r="D39" s="43"/>
      <c r="E39" s="1"/>
    </row>
    <row r="40" spans="1:8" x14ac:dyDescent="0.3">
      <c r="B40" s="64" t="s">
        <v>40</v>
      </c>
      <c r="C40" s="67">
        <v>44970.020000000004</v>
      </c>
      <c r="D40" s="42"/>
      <c r="E40" s="1"/>
    </row>
    <row r="41" spans="1:8" x14ac:dyDescent="0.3">
      <c r="B41" s="66" t="s">
        <v>41</v>
      </c>
      <c r="C41" s="67">
        <v>84213.8</v>
      </c>
      <c r="D41" s="27"/>
      <c r="E41" s="1"/>
    </row>
    <row r="42" spans="1:8" x14ac:dyDescent="0.3">
      <c r="B42" s="66" t="s">
        <v>42</v>
      </c>
      <c r="C42" s="67">
        <v>28512</v>
      </c>
      <c r="D42" s="27"/>
      <c r="E42" s="44"/>
    </row>
    <row r="43" spans="1:8" x14ac:dyDescent="0.3">
      <c r="B43" s="65" t="s">
        <v>43</v>
      </c>
      <c r="C43" s="67">
        <v>17017</v>
      </c>
      <c r="D43" s="23"/>
      <c r="E43" s="1"/>
    </row>
    <row r="44" spans="1:8" x14ac:dyDescent="0.3">
      <c r="B44" s="65" t="s">
        <v>44</v>
      </c>
      <c r="C44" s="67">
        <v>11760.32</v>
      </c>
      <c r="D44" s="23"/>
      <c r="E44" s="1"/>
    </row>
    <row r="45" spans="1:8" x14ac:dyDescent="0.3">
      <c r="B45" s="65" t="s">
        <v>43</v>
      </c>
      <c r="C45" s="67">
        <v>1260</v>
      </c>
      <c r="D45" s="23"/>
      <c r="E45" s="1"/>
    </row>
    <row r="46" spans="1:8" x14ac:dyDescent="0.3">
      <c r="C46" s="68">
        <f>SUM(C38:C45)</f>
        <v>334291.32</v>
      </c>
      <c r="D46" s="23"/>
      <c r="E46" s="1"/>
    </row>
    <row r="47" spans="1:8" x14ac:dyDescent="0.3">
      <c r="A47" s="16" t="s">
        <v>45</v>
      </c>
      <c r="D47" s="23"/>
      <c r="E47" s="1"/>
    </row>
    <row r="48" spans="1:8" x14ac:dyDescent="0.3">
      <c r="B48" s="64" t="s">
        <v>46</v>
      </c>
      <c r="C48" s="69">
        <v>1196</v>
      </c>
      <c r="D48" s="23"/>
      <c r="E48" s="1"/>
    </row>
    <row r="49" spans="1:5" x14ac:dyDescent="0.3">
      <c r="D49" s="23"/>
      <c r="E49" s="1"/>
    </row>
    <row r="50" spans="1:5" x14ac:dyDescent="0.3">
      <c r="A50" s="16" t="s">
        <v>47</v>
      </c>
      <c r="D50" s="1"/>
    </row>
    <row r="51" spans="1:5" x14ac:dyDescent="0.3">
      <c r="B51" s="62" t="s">
        <v>48</v>
      </c>
      <c r="C51" s="60">
        <v>122412.33</v>
      </c>
      <c r="D51" s="1"/>
    </row>
    <row r="52" spans="1:5" x14ac:dyDescent="0.3">
      <c r="B52" s="16"/>
      <c r="D52" s="39"/>
      <c r="E52" s="1"/>
    </row>
    <row r="53" spans="1:5" x14ac:dyDescent="0.3">
      <c r="A53" s="16" t="s">
        <v>49</v>
      </c>
      <c r="B53" s="16"/>
      <c r="D53" s="42"/>
      <c r="E53" s="1"/>
    </row>
    <row r="54" spans="1:5" x14ac:dyDescent="0.3">
      <c r="B54" s="66" t="s">
        <v>50</v>
      </c>
      <c r="C54" s="70">
        <f>2736</f>
        <v>2736</v>
      </c>
      <c r="D54" s="39"/>
    </row>
    <row r="55" spans="1:5" x14ac:dyDescent="0.3">
      <c r="B55" s="66" t="s">
        <v>51</v>
      </c>
      <c r="C55" s="70">
        <v>33264</v>
      </c>
      <c r="D55" s="39"/>
    </row>
    <row r="56" spans="1:5" x14ac:dyDescent="0.3">
      <c r="B56" s="66" t="s">
        <v>52</v>
      </c>
      <c r="C56" s="70">
        <v>12240</v>
      </c>
      <c r="D56" s="39"/>
    </row>
    <row r="57" spans="1:5" x14ac:dyDescent="0.3">
      <c r="B57" s="66" t="s">
        <v>53</v>
      </c>
      <c r="C57" s="70">
        <f>6751.8+14542+1012</f>
        <v>22305.8</v>
      </c>
      <c r="D57" s="39"/>
    </row>
    <row r="58" spans="1:5" x14ac:dyDescent="0.3">
      <c r="C58" s="71">
        <f>SUM(C54:C57)</f>
        <v>70545.8</v>
      </c>
      <c r="D58" s="1"/>
    </row>
    <row r="63" spans="1:5" x14ac:dyDescent="0.3">
      <c r="D63" s="45"/>
    </row>
    <row r="64" spans="1:5" x14ac:dyDescent="0.3">
      <c r="D64" s="39"/>
    </row>
    <row r="65" spans="4:4" x14ac:dyDescent="0.3">
      <c r="D65" s="39"/>
    </row>
    <row r="66" spans="4:4" x14ac:dyDescent="0.3">
      <c r="D66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2021-12-28T07:03:10Z</dcterms:modified>
</cp:coreProperties>
</file>