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5" i="1" l="1"/>
  <c r="C51" i="1"/>
  <c r="C45" i="1" l="1"/>
  <c r="C40" i="1"/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<sst xmlns="http://schemas.openxmlformats.org/spreadsheetml/2006/main" count="49" uniqueCount="48">
  <si>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</si>
  <si>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</si>
  <si>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</si>
  <si>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</si>
  <si>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</si>
  <si>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</si>
  <si>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</si>
  <si>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</si>
  <si>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</si>
  <si>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</si>
  <si>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</si>
  <si>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</si>
  <si>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</si>
  <si>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</si>
  <si>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</si>
  <si>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</si>
  <si>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</si>
  <si>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</si>
  <si>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</si>
  <si>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</si>
  <si>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</si>
  <si>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</si>
  <si>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</si>
  <si>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</si>
  <si>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</si>
  <si>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</si>
  <si>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</si>
  <si>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</si>
  <si>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</si>
  <si>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</si>
  <si>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</si>
  <si>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</si>
  <si>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</si>
  <si>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31.12.2020.</t>
  </si>
  <si>
    <t>Jubilarna nagrada</t>
  </si>
  <si>
    <t>Materijal.trošk.</t>
  </si>
  <si>
    <t>JP pošta Srbije</t>
  </si>
  <si>
    <t>MF-naknade</t>
  </si>
  <si>
    <t>Prevoz</t>
  </si>
  <si>
    <t>RFZO- povraćaj sredstava</t>
  </si>
  <si>
    <t>radnici</t>
  </si>
  <si>
    <t>Lekovi</t>
  </si>
  <si>
    <t>Farmalogist</t>
  </si>
  <si>
    <t>Vega</t>
  </si>
  <si>
    <t>Adoc</t>
  </si>
  <si>
    <t>San.materijal</t>
  </si>
  <si>
    <t>Interlab</t>
  </si>
  <si>
    <t>Scor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</si>
</sst>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3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0"/>
      <color theme="8" tint="-0.499984740745262"/>
      <name val="Arial"/>
      <family val="2"/>
    </font>
    <font>
      <sz val="10"/>
      <color theme="1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indexed="64"/>
      <name val="Calibri"/>
      <family val="2"/>
    </font>
    <font>
      <sz val="11"/>
      <name val="Calibri"/>
      <family val="2"/>
    </font>
    <font>
      <sz val="11"/>
      <color rgb="FF7030A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1" fillId="0" borderId="0" xfId="0" applyFont="1" applyBorder="1" applyAlignment="1">
      <alignment horizontal="left" vertical="top" wrapText="1"/>
    </xf>
    <xf numFmtId="0" fontId="16" fillId="0" borderId="0" xfId="0" applyFont="1" applyBorder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8" fillId="0" borderId="0" xfId="0" applyFont="1" applyBorder="1"/>
    <xf numFmtId="0" fontId="0" fillId="0" borderId="1" xfId="0" applyBorder="1"/>
    <xf numFmtId="4" fontId="0" fillId="0" borderId="1" xfId="0" applyNumberFormat="1" applyBorder="1"/>
    <xf numFmtId="4" fontId="8" fillId="0" borderId="0" xfId="0" applyNumberFormat="1" applyFont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4" fontId="0" fillId="0" borderId="0" xfId="0" applyNumberFormat="1"/>
    <xf numFmtId="4" fontId="18" fillId="0" borderId="1" xfId="0" applyNumberFormat="1" applyFont="1" applyBorder="1"/>
    <xf numFmtId="0" fontId="18" fillId="0" borderId="0" xfId="0" applyFont="1" applyBorder="1"/>
    <xf numFmtId="0" fontId="18" fillId="0" borderId="0" xfId="0" applyFont="1"/>
    <xf numFmtId="0" fontId="18" fillId="0" borderId="1" xfId="0" applyFont="1" applyBorder="1"/>
    <xf numFmtId="4" fontId="19" fillId="0" borderId="0" xfId="0" applyNumberFormat="1" applyFont="1"/>
    <xf numFmtId="0" fontId="20" fillId="0" borderId="1" xfId="0" applyFont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4" fontId="7" fillId="0" borderId="0" xfId="0" applyNumberFormat="1" applyFont="1" applyFill="1" applyBorder="1"/>
    <xf numFmtId="0" fontId="21" fillId="0" borderId="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4" fontId="18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topLeftCell="A28" zoomScale="91" zoomScaleNormal="91" workbookViewId="0">
      <selection activeCell="F39" sqref="F39:F40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47" t="s">
        <v>2</v>
      </c>
      <c r="B2" s="47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1843589.48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474700.95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48" t="s">
        <v>7</v>
      </c>
      <c r="B7" s="49"/>
      <c r="C7" s="11">
        <f>SUM(C3:C6)</f>
        <v>2318290.4300000002</v>
      </c>
      <c r="D7" s="5"/>
      <c r="E7" s="5"/>
      <c r="F7" s="5"/>
    </row>
    <row r="8" spans="1:8" ht="18" x14ac:dyDescent="0.3">
      <c r="A8" s="50" t="s">
        <v>8</v>
      </c>
      <c r="B8" s="51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1039701.42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52" t="s">
        <v>10</v>
      </c>
      <c r="B11" s="52"/>
      <c r="C11" s="9">
        <f>SUM(C9:C10)</f>
        <v>1039701.42</v>
      </c>
      <c r="D11" s="5"/>
      <c r="E11" s="5"/>
      <c r="F11" s="5"/>
    </row>
    <row r="12" spans="1:8" x14ac:dyDescent="0.3">
      <c r="A12" s="53" t="s">
        <v>11</v>
      </c>
      <c r="B12" s="54"/>
      <c r="C12" s="9">
        <f>C7-C11</f>
        <v>1278589.0100000002</v>
      </c>
      <c r="D12" s="5"/>
      <c r="E12" s="5"/>
      <c r="F12" s="5"/>
    </row>
    <row r="13" spans="1:8" ht="18" x14ac:dyDescent="0.35">
      <c r="A13" s="55" t="s">
        <v>12</v>
      </c>
      <c r="B13" s="55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180577.89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632292.15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15814.32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120657.06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8" x14ac:dyDescent="0.3">
      <c r="A24" s="16">
        <v>11</v>
      </c>
      <c r="B24" s="17" t="s">
        <v>23</v>
      </c>
      <c r="C24" s="10">
        <v>90360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46" t="s">
        <v>30</v>
      </c>
      <c r="B31" s="46"/>
      <c r="C31" s="21">
        <f>SUM(C14:C30)</f>
        <v>1039701.4199999999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4" x14ac:dyDescent="0.3">
      <c r="A33" s="42"/>
      <c r="B33" s="1"/>
      <c r="C33" s="1"/>
    </row>
    <row r="34" spans="1:4" x14ac:dyDescent="0.3">
      <c r="A34" s="42" t="s">
        <v>34</v>
      </c>
      <c r="B34" s="1"/>
      <c r="C34" s="1"/>
      <c r="D34" s="37"/>
    </row>
    <row r="35" spans="1:4" x14ac:dyDescent="0.3">
      <c r="A35" s="1"/>
      <c r="B35" s="43" t="s">
        <v>34</v>
      </c>
      <c r="C35" s="67">
        <v>180577.89</v>
      </c>
      <c r="D35" s="37"/>
    </row>
    <row r="36" spans="1:4" x14ac:dyDescent="0.3">
      <c r="A36" s="1"/>
      <c r="B36" s="37"/>
      <c r="C36" s="1"/>
    </row>
    <row r="37" spans="1:4" ht="16.5" customHeight="1" x14ac:dyDescent="0.3">
      <c r="A37" s="20" t="s">
        <v>35</v>
      </c>
      <c r="B37" s="37"/>
    </row>
    <row r="38" spans="1:4" ht="16.5" customHeight="1" x14ac:dyDescent="0.3">
      <c r="B38" s="62" t="s">
        <v>36</v>
      </c>
      <c r="C38" s="57">
        <v>11869</v>
      </c>
    </row>
    <row r="39" spans="1:4" x14ac:dyDescent="0.3">
      <c r="B39" s="62" t="s">
        <v>37</v>
      </c>
      <c r="C39" s="57">
        <v>3945.32</v>
      </c>
    </row>
    <row r="40" spans="1:4" x14ac:dyDescent="0.3">
      <c r="B40" s="63"/>
      <c r="C40" s="64">
        <f>SUM(C38:C39)</f>
        <v>15814.32</v>
      </c>
      <c r="D40" s="36"/>
    </row>
    <row r="41" spans="1:4" x14ac:dyDescent="0.3">
      <c r="A41" s="20"/>
      <c r="B41" s="63"/>
      <c r="C41" s="58"/>
    </row>
    <row r="42" spans="1:4" x14ac:dyDescent="0.3">
      <c r="A42" s="20" t="s">
        <v>38</v>
      </c>
      <c r="B42" s="59"/>
      <c r="C42" s="59"/>
    </row>
    <row r="43" spans="1:4" x14ac:dyDescent="0.3">
      <c r="B43" s="60" t="s">
        <v>39</v>
      </c>
      <c r="C43" s="57">
        <v>447558.18</v>
      </c>
    </row>
    <row r="44" spans="1:4" x14ac:dyDescent="0.3">
      <c r="B44" s="65" t="s">
        <v>40</v>
      </c>
      <c r="C44" s="57">
        <v>184733.97</v>
      </c>
    </row>
    <row r="45" spans="1:4" x14ac:dyDescent="0.3">
      <c r="B45" s="66"/>
      <c r="C45" s="61">
        <f>SUM(C43:C44)</f>
        <v>632292.15</v>
      </c>
    </row>
    <row r="46" spans="1:4" x14ac:dyDescent="0.3">
      <c r="B46" s="59"/>
      <c r="C46" s="59"/>
      <c r="D46" s="31"/>
    </row>
    <row r="47" spans="1:4" x14ac:dyDescent="0.3">
      <c r="A47" s="20" t="s">
        <v>41</v>
      </c>
      <c r="C47" s="56"/>
    </row>
    <row r="48" spans="1:4" x14ac:dyDescent="0.3">
      <c r="B48" s="43" t="s">
        <v>42</v>
      </c>
      <c r="C48" s="44">
        <v>35727.93</v>
      </c>
      <c r="D48" s="37"/>
    </row>
    <row r="49" spans="1:4" x14ac:dyDescent="0.3">
      <c r="B49" s="43" t="s">
        <v>43</v>
      </c>
      <c r="C49" s="44">
        <v>83373.8</v>
      </c>
      <c r="D49" s="38"/>
    </row>
    <row r="50" spans="1:4" x14ac:dyDescent="0.3">
      <c r="B50" s="43" t="s">
        <v>44</v>
      </c>
      <c r="C50" s="44">
        <v>1555.33</v>
      </c>
    </row>
    <row r="51" spans="1:4" x14ac:dyDescent="0.3">
      <c r="C51" s="45">
        <f>SUM(C48:C50)</f>
        <v>120657.06000000001</v>
      </c>
    </row>
    <row r="52" spans="1:4" x14ac:dyDescent="0.3">
      <c r="A52" s="20" t="s">
        <v>45</v>
      </c>
    </row>
    <row r="53" spans="1:4" x14ac:dyDescent="0.3">
      <c r="B53" s="43" t="s">
        <v>46</v>
      </c>
      <c r="C53" s="44">
        <v>70680</v>
      </c>
    </row>
    <row r="54" spans="1:4" x14ac:dyDescent="0.3">
      <c r="B54" s="43" t="s">
        <v>47</v>
      </c>
      <c r="C54" s="44">
        <v>19680</v>
      </c>
    </row>
    <row r="55" spans="1:4" x14ac:dyDescent="0.3">
      <c r="C55" s="45">
        <f>SUM(C53:C54)</f>
        <v>90360</v>
      </c>
    </row>
    <row r="58" spans="1:4" x14ac:dyDescent="0.3">
      <c r="D58" s="37"/>
    </row>
    <row r="59" spans="1:4" x14ac:dyDescent="0.3">
      <c r="D59" s="37"/>
    </row>
    <row r="60" spans="1:4" x14ac:dyDescent="0.3">
      <c r="D60" s="1"/>
    </row>
    <row r="63" spans="1:4" x14ac:dyDescent="0.3">
      <c r="D63" s="41"/>
    </row>
    <row r="64" spans="1:4" x14ac:dyDescent="0.3">
      <c r="D64" s="39"/>
    </row>
    <row r="65" spans="4:5" x14ac:dyDescent="0.3">
      <c r="D65" s="40"/>
    </row>
    <row r="66" spans="4:5" x14ac:dyDescent="0.3">
      <c r="D66" s="37"/>
    </row>
    <row r="67" spans="4:5" x14ac:dyDescent="0.3">
      <c r="D67" s="40"/>
    </row>
    <row r="68" spans="4:5" x14ac:dyDescent="0.3">
      <c r="D68" s="1"/>
    </row>
    <row r="73" spans="4:5" x14ac:dyDescent="0.3">
      <c r="E73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442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2021-01-04T07:27:11Z</dcterms:modified>
</cp:coreProperties>
</file>