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6" i="1"/>
  <c r="C60" i="1"/>
  <c r="C51" i="1"/>
  <c r="C47" i="1"/>
  <c r="C20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<sst xmlns="http://schemas.openxmlformats.org/spreadsheetml/2006/main" count="57" uniqueCount="57">
  <si>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</si>
  <si>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</si>
  <si>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</si>
  <si>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</si>
  <si>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</si>
  <si>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</si>
  <si>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</si>
  <si>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</si>
  <si>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</si>
  <si>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</si>
  <si>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</si>
  <si>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</si>
  <si>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</si>
  <si>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</si>
  <si>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</si>
  <si>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</si>
  <si>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</si>
  <si>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</si>
  <si>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</si>
  <si>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</si>
  <si>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</si>
  <si>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</si>
  <si>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</si>
  <si>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</si>
  <si>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</si>
  <si>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</si>
  <si>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</si>
  <si>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</si>
  <si>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</si>
  <si>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</si>
  <si>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</si>
  <si>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</si>
  <si>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</si>
  <si>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</si>
  <si>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10.08.2023.</t>
  </si>
  <si>
    <t>Prevoz</t>
  </si>
  <si>
    <t>Banbus</t>
  </si>
  <si>
    <t>Energenti</t>
  </si>
  <si>
    <t>NIS AD PETROL</t>
  </si>
  <si>
    <t>Ishrana</t>
  </si>
  <si>
    <t>Dis</t>
  </si>
  <si>
    <t>Dakom</t>
  </si>
  <si>
    <t>Yumis</t>
  </si>
  <si>
    <t>Mihajlović</t>
  </si>
  <si>
    <t>Nba patriota</t>
  </si>
  <si>
    <t>Sokopek</t>
  </si>
  <si>
    <t>Mater.i ost.tr.</t>
  </si>
  <si>
    <t>Gera elektro</t>
  </si>
  <si>
    <t>mf- naknade</t>
  </si>
  <si>
    <t>Lekovi</t>
  </si>
  <si>
    <t>Farmalogist</t>
  </si>
  <si>
    <t>Vega</t>
  </si>
  <si>
    <t>Phoenix</t>
  </si>
  <si>
    <t>Sopharma</t>
  </si>
  <si>
    <t>Beohem</t>
  </si>
  <si>
    <t>Adoc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</si>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</sst>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7" fillId="0" borderId="0" xfId="0" applyNumberFormat="1" applyFont="1" applyBorder="1"/>
    <xf numFmtId="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8" fillId="0" borderId="1" xfId="0" applyNumberFormat="1" applyFont="1" applyFill="1" applyBorder="1" applyAlignment="1">
      <alignment horizontal="right" vertical="top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2" zoomScale="91" zoomScaleNormal="91" workbookViewId="0">
      <selection activeCell="D46" sqref="D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4381128.66</v>
      </c>
      <c r="D3" s="3"/>
      <c r="E3" s="3"/>
    </row>
    <row r="4" spans="1:7" x14ac:dyDescent="0.3">
      <c r="A4" s="4">
        <v>2</v>
      </c>
      <c r="B4" s="4" t="s">
        <v>4</v>
      </c>
      <c r="C4" s="6">
        <v>558869.5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8" t="s">
        <v>7</v>
      </c>
      <c r="B7" s="39"/>
      <c r="C7" s="7">
        <f>SUM(C3:C6)</f>
        <v>4941798.16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1772758.34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1772758.34</v>
      </c>
      <c r="D11" s="3"/>
      <c r="E11" s="3"/>
    </row>
    <row r="12" spans="1:7" x14ac:dyDescent="0.3">
      <c r="A12" s="43" t="s">
        <v>11</v>
      </c>
      <c r="B12" s="44"/>
      <c r="C12" s="5">
        <f>C7-C11</f>
        <v>3169039.8200000003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128979.03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422510.12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154262.98000000001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f>558869.5+155036.71</f>
        <v>713906.21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1772758.34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  <c r="B34" s="3"/>
      <c r="C34" s="34"/>
      <c r="D34" s="1"/>
    </row>
    <row r="35" spans="1:4" x14ac:dyDescent="0.3">
      <c r="A35" s="14"/>
      <c r="B35" s="10" t="s">
        <v>36</v>
      </c>
      <c r="C35" s="35">
        <v>353100</v>
      </c>
    </row>
    <row r="36" spans="1:4" x14ac:dyDescent="0.3">
      <c r="A36" s="14"/>
      <c r="C36" s="33">
        <f>SUM(C35)</f>
        <v>353100</v>
      </c>
    </row>
    <row r="37" spans="1:4" x14ac:dyDescent="0.3">
      <c r="A37" s="14" t="s">
        <v>37</v>
      </c>
      <c r="C37" s="47"/>
    </row>
    <row r="38" spans="1:4" x14ac:dyDescent="0.3">
      <c r="A38" s="14"/>
      <c r="B38" s="46" t="s">
        <v>38</v>
      </c>
      <c r="C38" s="48">
        <v>128979.03</v>
      </c>
    </row>
    <row r="39" spans="1:4" x14ac:dyDescent="0.3">
      <c r="A39" s="14"/>
      <c r="C39" s="33">
        <f>SUM(C38)</f>
        <v>128979.03</v>
      </c>
    </row>
    <row r="40" spans="1:4" x14ac:dyDescent="0.3">
      <c r="A40" s="14" t="s">
        <v>39</v>
      </c>
      <c r="C40" s="47"/>
    </row>
    <row r="41" spans="1:4" x14ac:dyDescent="0.3">
      <c r="A41" s="14"/>
      <c r="B41" s="49" t="s">
        <v>40</v>
      </c>
      <c r="C41" s="50">
        <v>53274</v>
      </c>
    </row>
    <row r="42" spans="1:4" x14ac:dyDescent="0.3">
      <c r="A42" s="14"/>
      <c r="B42" s="49" t="s">
        <v>41</v>
      </c>
      <c r="C42" s="50">
        <v>183099.82</v>
      </c>
    </row>
    <row r="43" spans="1:4" x14ac:dyDescent="0.3">
      <c r="A43" s="14"/>
      <c r="B43" s="49" t="s">
        <v>42</v>
      </c>
      <c r="C43" s="50">
        <v>65418</v>
      </c>
    </row>
    <row r="44" spans="1:4" x14ac:dyDescent="0.3">
      <c r="A44" s="14"/>
      <c r="B44" s="49" t="s">
        <v>43</v>
      </c>
      <c r="C44" s="50">
        <v>56307.65</v>
      </c>
    </row>
    <row r="45" spans="1:4" x14ac:dyDescent="0.3">
      <c r="A45" s="14"/>
      <c r="B45" s="49" t="s">
        <v>44</v>
      </c>
      <c r="C45" s="50">
        <v>24410.65</v>
      </c>
    </row>
    <row r="46" spans="1:4" x14ac:dyDescent="0.3">
      <c r="A46" s="14"/>
      <c r="B46" s="49" t="s">
        <v>45</v>
      </c>
      <c r="C46" s="50">
        <v>40000</v>
      </c>
    </row>
    <row r="47" spans="1:4" x14ac:dyDescent="0.3">
      <c r="A47" s="14"/>
      <c r="C47" s="33">
        <f>SUM(C41:C46)</f>
        <v>422510.12000000005</v>
      </c>
    </row>
    <row r="48" spans="1:4" x14ac:dyDescent="0.3">
      <c r="A48" s="14" t="s">
        <v>46</v>
      </c>
      <c r="C48" s="47"/>
    </row>
    <row r="49" spans="1:3" x14ac:dyDescent="0.3">
      <c r="A49" s="14"/>
      <c r="B49" s="46" t="s">
        <v>47</v>
      </c>
      <c r="C49" s="48">
        <v>153900</v>
      </c>
    </row>
    <row r="50" spans="1:3" x14ac:dyDescent="0.3">
      <c r="A50" s="14"/>
      <c r="B50" s="46" t="s">
        <v>48</v>
      </c>
      <c r="C50" s="48">
        <v>362.98</v>
      </c>
    </row>
    <row r="51" spans="1:3" x14ac:dyDescent="0.3">
      <c r="A51" s="14"/>
      <c r="C51" s="33">
        <f>SUM(C49:C50)</f>
        <v>154262.98000000001</v>
      </c>
    </row>
    <row r="52" spans="1:3" x14ac:dyDescent="0.3">
      <c r="A52" s="14" t="s">
        <v>49</v>
      </c>
      <c r="C52" s="47"/>
    </row>
    <row r="53" spans="1:3" x14ac:dyDescent="0.3">
      <c r="A53" s="14"/>
      <c r="B53" s="49" t="s">
        <v>50</v>
      </c>
      <c r="C53" s="50">
        <v>28016.400000000001</v>
      </c>
    </row>
    <row r="54" spans="1:3" x14ac:dyDescent="0.3">
      <c r="A54" s="14"/>
      <c r="B54" s="49" t="s">
        <v>51</v>
      </c>
      <c r="C54" s="50">
        <v>228755.78</v>
      </c>
    </row>
    <row r="55" spans="1:3" x14ac:dyDescent="0.3">
      <c r="B55" s="49" t="s">
        <v>52</v>
      </c>
      <c r="C55" s="50">
        <v>173537.98</v>
      </c>
    </row>
    <row r="56" spans="1:3" x14ac:dyDescent="0.3">
      <c r="B56" s="49" t="s">
        <v>53</v>
      </c>
      <c r="C56" s="50">
        <v>37745.760000000002</v>
      </c>
    </row>
    <row r="57" spans="1:3" x14ac:dyDescent="0.3">
      <c r="B57" s="49" t="s">
        <v>54</v>
      </c>
      <c r="C57" s="50">
        <v>79750</v>
      </c>
    </row>
    <row r="58" spans="1:3" x14ac:dyDescent="0.3">
      <c r="B58" s="49" t="s">
        <v>55</v>
      </c>
      <c r="C58" s="50">
        <v>11063.58</v>
      </c>
    </row>
    <row r="59" spans="1:3" x14ac:dyDescent="0.3">
      <c r="B59" s="49" t="s">
        <v>56</v>
      </c>
      <c r="C59" s="51">
        <v>155036.71</v>
      </c>
    </row>
    <row r="60" spans="1:3" x14ac:dyDescent="0.3">
      <c r="C60" s="52">
        <f>SUM(C53:C59)</f>
        <v>713906.21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2023-08-11T07:42:38Z</dcterms:modified>
</cp:coreProperties>
</file>