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4" i="1" l="1"/>
  <c r="C40" i="1" l="1"/>
  <c r="C38" i="1"/>
  <c r="C36" i="1"/>
  <c r="C35" i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<sst xmlns="http://schemas.openxmlformats.org/spreadsheetml/2006/main" count="44" uniqueCount="44">
  <si>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</si>
  <si>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</si>
  <si>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</si>
  <si>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</si>
  <si>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</si>
  <si>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</si>
  <si>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</si>
  <si>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</si>
  <si>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</si>
  <si>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</si>
  <si>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</si>
  <si>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</si>
  <si>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</si>
  <si>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</si>
  <si>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</si>
  <si>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</si>
  <si>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</si>
  <si>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</si>
  <si>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</si>
  <si>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</si>
  <si>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</si>
  <si>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</si>
  <si>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</si>
  <si>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</si>
  <si>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</si>
  <si>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</si>
  <si>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</si>
  <si>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</si>
  <si>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</si>
  <si>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</si>
  <si>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</si>
  <si>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</si>
  <si>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</si>
  <si>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</si>
  <si>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31.07.2023.</t>
  </si>
  <si>
    <t>Lekovi</t>
  </si>
  <si>
    <t>Phoenix</t>
  </si>
  <si>
    <t>Medikunion</t>
  </si>
  <si>
    <t>Vega</t>
  </si>
  <si>
    <t>Farmalogist</t>
  </si>
  <si>
    <t>Adoc</t>
  </si>
  <si>
    <t>San.med.pot.mat.</t>
  </si>
  <si>
    <t>Makler</t>
  </si>
  <si>
    <t>Yunycom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</si>
</sst>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167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11" fillId="0" borderId="0" xfId="0" applyNumberFormat="1" applyFont="1" applyBorder="1" applyAlignment="1">
      <alignment horizontal="right" vertical="top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4" fontId="16" fillId="0" borderId="0" xfId="0" applyNumberFormat="1" applyFont="1" applyFill="1" applyBorder="1"/>
    <xf numFmtId="4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16" zoomScale="91" zoomScaleNormal="91" workbookViewId="0">
      <selection activeCell="E31" sqref="E3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6" t="s">
        <v>2</v>
      </c>
      <c r="B2" s="36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2715572.89</v>
      </c>
      <c r="D3" s="3"/>
      <c r="E3" s="3"/>
    </row>
    <row r="4" spans="1:7" x14ac:dyDescent="0.3">
      <c r="A4" s="4">
        <v>2</v>
      </c>
      <c r="B4" s="4" t="s">
        <v>4</v>
      </c>
      <c r="C4" s="6">
        <v>413408.1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7" t="s">
        <v>7</v>
      </c>
      <c r="B7" s="38"/>
      <c r="C7" s="7">
        <f>SUM(C3:C6)</f>
        <v>3128980.99</v>
      </c>
      <c r="D7" s="3"/>
      <c r="E7" s="3"/>
    </row>
    <row r="8" spans="1:7" ht="18" x14ac:dyDescent="0.3">
      <c r="A8" s="39" t="s">
        <v>8</v>
      </c>
      <c r="B8" s="40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413408.1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1" t="s">
        <v>10</v>
      </c>
      <c r="B11" s="41"/>
      <c r="C11" s="5">
        <f>SUM(C9:C10)</f>
        <v>413408.1</v>
      </c>
      <c r="D11" s="3"/>
      <c r="E11" s="3"/>
    </row>
    <row r="12" spans="1:7" x14ac:dyDescent="0.3">
      <c r="A12" s="42" t="s">
        <v>11</v>
      </c>
      <c r="B12" s="43"/>
      <c r="C12" s="5">
        <f>C7-C11</f>
        <v>2715572.89</v>
      </c>
      <c r="D12" s="3"/>
      <c r="E12" s="3"/>
    </row>
    <row r="13" spans="1:7" ht="18" x14ac:dyDescent="0.35">
      <c r="A13" s="44" t="s">
        <v>12</v>
      </c>
      <c r="B13" s="44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0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337808.1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75600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5" t="s">
        <v>30</v>
      </c>
      <c r="B32" s="35"/>
      <c r="C32" s="15">
        <f>SUM(C14:C31)</f>
        <v>413408.1</v>
      </c>
      <c r="D32" s="3"/>
      <c r="E32" s="3"/>
    </row>
    <row r="33" spans="1:4" x14ac:dyDescent="0.3">
      <c r="C33" s="33"/>
      <c r="D33" s="1"/>
    </row>
    <row r="34" spans="1:4" x14ac:dyDescent="0.3">
      <c r="A34" s="14" t="s">
        <v>35</v>
      </c>
    </row>
    <row r="35" spans="1:4" x14ac:dyDescent="0.3">
      <c r="A35" s="45"/>
      <c r="B35" s="46" t="s">
        <v>36</v>
      </c>
      <c r="C35" s="47">
        <f>59539.48+4740.45+81536.4</f>
        <v>145816.32999999999</v>
      </c>
    </row>
    <row r="36" spans="1:4" x14ac:dyDescent="0.3">
      <c r="A36" s="45"/>
      <c r="B36" s="46" t="s">
        <v>37</v>
      </c>
      <c r="C36" s="47">
        <f>2288.44+1144.22</f>
        <v>3432.66</v>
      </c>
    </row>
    <row r="37" spans="1:4" x14ac:dyDescent="0.3">
      <c r="A37" s="45"/>
      <c r="B37" s="46" t="s">
        <v>38</v>
      </c>
      <c r="C37" s="47">
        <v>106480</v>
      </c>
    </row>
    <row r="38" spans="1:4" x14ac:dyDescent="0.3">
      <c r="A38" s="45"/>
      <c r="B38" s="46" t="s">
        <v>39</v>
      </c>
      <c r="C38" s="47">
        <f>28702.85+34888.99+13524.06</f>
        <v>77115.899999999994</v>
      </c>
    </row>
    <row r="39" spans="1:4" x14ac:dyDescent="0.3">
      <c r="A39" s="45"/>
      <c r="B39" s="46" t="s">
        <v>40</v>
      </c>
      <c r="C39" s="47">
        <v>4963.21</v>
      </c>
    </row>
    <row r="40" spans="1:4" x14ac:dyDescent="0.3">
      <c r="C40" s="34">
        <f>SUM(C35:C39)</f>
        <v>337808.10000000003</v>
      </c>
    </row>
    <row r="41" spans="1:4" x14ac:dyDescent="0.3">
      <c r="A41" s="14" t="s">
        <v>41</v>
      </c>
    </row>
    <row r="42" spans="1:4" x14ac:dyDescent="0.3">
      <c r="A42" s="48"/>
      <c r="B42" s="46" t="s">
        <v>42</v>
      </c>
      <c r="C42" s="49">
        <v>46080</v>
      </c>
    </row>
    <row r="43" spans="1:4" x14ac:dyDescent="0.3">
      <c r="A43" s="48"/>
      <c r="B43" s="46" t="s">
        <v>43</v>
      </c>
      <c r="C43" s="49">
        <v>29520</v>
      </c>
    </row>
    <row r="44" spans="1:4" x14ac:dyDescent="0.3">
      <c r="C44" s="33">
        <f>SUM(C42:C43)</f>
        <v>75600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2023-08-01T05:38:58Z</dcterms:modified>
</cp:coreProperties>
</file>